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330" windowHeight="4725" activeTab="0"/>
  </bookViews>
  <sheets>
    <sheet name="垂直写真" sheetId="1" r:id="rId1"/>
    <sheet name="斜め写真" sheetId="2" r:id="rId2"/>
    <sheet name="航空レーザ測量" sheetId="3" r:id="rId3"/>
    <sheet name="車載測量" sheetId="4" r:id="rId4"/>
    <sheet name="光学衛星" sheetId="5" r:id="rId5"/>
    <sheet name="SAR衛星" sheetId="6" r:id="rId6"/>
  </sheets>
  <definedNames>
    <definedName name="_xlfn.BAHTTEXT" hidden="1">#NAME?</definedName>
    <definedName name="_xlnm.Print_Area" localSheetId="5">'SAR衛星'!$B$1:$L$498</definedName>
    <definedName name="_xlnm.Print_Area" localSheetId="2">'航空レーザ測量'!$A$1:$I$207</definedName>
    <definedName name="_xlnm.Print_Area" localSheetId="1">'斜め写真'!$A$1:$H$36</definedName>
    <definedName name="_xlnm.Print_Area" localSheetId="3">'車載測量'!$A$1:$H$66</definedName>
    <definedName name="_xlnm.Print_Area" localSheetId="0">'垂直写真'!$A$1:$I$173</definedName>
    <definedName name="_xlnm.Print_Titles" localSheetId="5">'SAR衛星'!$1:$1</definedName>
    <definedName name="_xlnm.Print_Titles" localSheetId="4">'光学衛星'!$1:$1</definedName>
    <definedName name="_xlnm.Print_Titles" localSheetId="2">'航空レーザ測量'!$1:$1</definedName>
    <definedName name="_xlnm.Print_Titles" localSheetId="1">'斜め写真'!$1:$1</definedName>
    <definedName name="_xlnm.Print_Titles" localSheetId="3">'車載測量'!$1:$1</definedName>
    <definedName name="_xlnm.Print_Titles" localSheetId="0">'垂直写真'!$1:$1</definedName>
  </definedNames>
  <calcPr fullCalcOnLoad="1"/>
</workbook>
</file>

<file path=xl/sharedStrings.xml><?xml version="1.0" encoding="utf-8"?>
<sst xmlns="http://schemas.openxmlformats.org/spreadsheetml/2006/main" count="10382" uniqueCount="1865">
  <si>
    <t>UCD</t>
  </si>
  <si>
    <t>60/30</t>
  </si>
  <si>
    <t>DMC</t>
  </si>
  <si>
    <t>09:19-13:40</t>
  </si>
  <si>
    <t>岩手県</t>
  </si>
  <si>
    <t>宮城県</t>
  </si>
  <si>
    <t>福島県</t>
  </si>
  <si>
    <t>青森県</t>
  </si>
  <si>
    <t>千葉県</t>
  </si>
  <si>
    <t>衛星</t>
  </si>
  <si>
    <t>撮影角度</t>
  </si>
  <si>
    <t>雲量</t>
  </si>
  <si>
    <t>単</t>
  </si>
  <si>
    <t>宮城県－福島県</t>
  </si>
  <si>
    <t>青森県－岩手県</t>
  </si>
  <si>
    <t>岩手県－宮城県</t>
  </si>
  <si>
    <t>岩手県</t>
  </si>
  <si>
    <t>福島県</t>
  </si>
  <si>
    <t>福島県－茨城県</t>
  </si>
  <si>
    <t>茨城県</t>
  </si>
  <si>
    <t>千葉県－東京都－神奈川県</t>
  </si>
  <si>
    <t>茨城県－千葉県</t>
  </si>
  <si>
    <t>千葉県</t>
  </si>
  <si>
    <t>青森県</t>
  </si>
  <si>
    <t>宮城県－福島県－茨城県</t>
  </si>
  <si>
    <t>岩手県</t>
  </si>
  <si>
    <t>神奈川県</t>
  </si>
  <si>
    <t>千葉県－神奈川県</t>
  </si>
  <si>
    <t>AVNIR-2</t>
  </si>
  <si>
    <t>OBS</t>
  </si>
  <si>
    <t>東北内陸部（青森から福島）、仙台付近</t>
  </si>
  <si>
    <t>PRISM</t>
  </si>
  <si>
    <t>OB2</t>
  </si>
  <si>
    <t>91% ～ 100%</t>
  </si>
  <si>
    <t>青森から福島にかけての太平洋沿岸および内陸部</t>
  </si>
  <si>
    <t>太平洋沿岸（東北から茨城）</t>
  </si>
  <si>
    <t>-</t>
  </si>
  <si>
    <t>東北内陸部・日本海沿岸、仙台付近</t>
  </si>
  <si>
    <t>太平洋沿岸（東北から福島）</t>
  </si>
  <si>
    <t>下北半島から東北・関東内陸部をへて神奈川沿岸部</t>
  </si>
  <si>
    <t>青森から千葉・神奈川にかけての太平洋沿岸部および内陸部</t>
  </si>
  <si>
    <t>青森から千葉にかけての太平洋沿岸部および内陸部</t>
  </si>
  <si>
    <t>青森から東京・神奈川にかけての内陸部</t>
  </si>
  <si>
    <t>太平洋沿岸(東北から千葉）</t>
  </si>
  <si>
    <t>OB1</t>
  </si>
  <si>
    <t>北海道から東北日本海側</t>
  </si>
  <si>
    <t>太平洋沿岸(東北から千葉)および東北内陸部</t>
  </si>
  <si>
    <t>日本スペースイメージング(株)</t>
  </si>
  <si>
    <t>basic_scene</t>
  </si>
  <si>
    <t>福島県</t>
  </si>
  <si>
    <t>茨城県</t>
  </si>
  <si>
    <t>IKONOS</t>
  </si>
  <si>
    <t>IKONOS</t>
  </si>
  <si>
    <t>GeoEye-1</t>
  </si>
  <si>
    <t>ALOS</t>
  </si>
  <si>
    <t>0% ～ 80%</t>
  </si>
  <si>
    <t>JAXA</t>
  </si>
  <si>
    <t>3% ～ 100%</t>
  </si>
  <si>
    <t>0% ～ 70%</t>
  </si>
  <si>
    <t>11% ～ 100%</t>
  </si>
  <si>
    <t>0% ～ 50%</t>
  </si>
  <si>
    <t>0% ～ 100%</t>
  </si>
  <si>
    <t>JAXA</t>
  </si>
  <si>
    <t>ALOS</t>
  </si>
  <si>
    <t>51% ～ 100%</t>
  </si>
  <si>
    <t>0% ～ 80%</t>
  </si>
  <si>
    <t>21% ～ 80%</t>
  </si>
  <si>
    <t>0% ～ 30%</t>
  </si>
  <si>
    <t>0% ～ 40%</t>
  </si>
  <si>
    <t>21% ～ 100%</t>
  </si>
  <si>
    <t>11% ～ 100%</t>
  </si>
  <si>
    <t>0% ～ 20%</t>
  </si>
  <si>
    <t>41% ～ 100%</t>
  </si>
  <si>
    <t>0% ～ 50%</t>
  </si>
  <si>
    <t>太平洋沿岸(東北から茨城および千葉南部）</t>
  </si>
  <si>
    <t>太平洋沿岸(東北から千葉）および東北内陸部</t>
  </si>
  <si>
    <t>3% ～ 100%</t>
  </si>
  <si>
    <t>EROS-B</t>
  </si>
  <si>
    <t>-</t>
  </si>
  <si>
    <t>EROS-B</t>
  </si>
  <si>
    <t>-</t>
  </si>
  <si>
    <t>EROS-B</t>
  </si>
  <si>
    <t>-</t>
  </si>
  <si>
    <t>EROS-B</t>
  </si>
  <si>
    <t>-</t>
  </si>
  <si>
    <t>EROS-B</t>
  </si>
  <si>
    <t>-</t>
  </si>
  <si>
    <t>EROS-B</t>
  </si>
  <si>
    <t>ImageSat、(株)パスコ</t>
  </si>
  <si>
    <t>TerraSAR-X</t>
  </si>
  <si>
    <t>59.15-60.24</t>
  </si>
  <si>
    <t>HH</t>
  </si>
  <si>
    <t>3m</t>
  </si>
  <si>
    <t>33.90-36.60</t>
  </si>
  <si>
    <t>31.76-34.56</t>
  </si>
  <si>
    <t>35.96-38.54</t>
  </si>
  <si>
    <t>41.63-43.88</t>
  </si>
  <si>
    <t>45.05-47.01</t>
  </si>
  <si>
    <t>48.13-49.92</t>
  </si>
  <si>
    <t>53.14-54.51</t>
  </si>
  <si>
    <t>TanDEM-X</t>
  </si>
  <si>
    <t>17.06-20.54</t>
  </si>
  <si>
    <t>28.94-30.62</t>
  </si>
  <si>
    <t>1m</t>
  </si>
  <si>
    <t>27.20-30.24</t>
  </si>
  <si>
    <t>24.78-27.94</t>
  </si>
  <si>
    <t>22.29-25.56</t>
  </si>
  <si>
    <t>43.35-45.51</t>
  </si>
  <si>
    <t>19.71-23.09</t>
  </si>
  <si>
    <t>48.93-49.96</t>
  </si>
  <si>
    <t>39.82-42.18</t>
  </si>
  <si>
    <t>37.93-40.40</t>
  </si>
  <si>
    <t>40.50-41.82</t>
  </si>
  <si>
    <t>40.88-42.18</t>
  </si>
  <si>
    <t>35.28-36.77</t>
  </si>
  <si>
    <t>48.32-49.38</t>
  </si>
  <si>
    <t>34.85-36.35</t>
  </si>
  <si>
    <t>48.63-49.67</t>
  </si>
  <si>
    <t>HH/VV</t>
  </si>
  <si>
    <t>VV</t>
  </si>
  <si>
    <t>37.77-39.17</t>
  </si>
  <si>
    <t>52.32-53.25</t>
  </si>
  <si>
    <t>29.52-32.45</t>
  </si>
  <si>
    <t>25.49-27.26</t>
  </si>
  <si>
    <t>34.42-35.93</t>
  </si>
  <si>
    <t>センサー</t>
  </si>
  <si>
    <t>観測地区</t>
  </si>
  <si>
    <t>進行方向</t>
  </si>
  <si>
    <t>偏波</t>
  </si>
  <si>
    <t>分解能</t>
  </si>
  <si>
    <t>岩手県～宮城県</t>
  </si>
  <si>
    <t>Descending</t>
  </si>
  <si>
    <t>宮城県～茨城県</t>
  </si>
  <si>
    <t>埼玉県～神奈川県</t>
  </si>
  <si>
    <t>青森県～千葉県</t>
  </si>
  <si>
    <t>茨城県～千葉県</t>
  </si>
  <si>
    <t>北海道～岩手県</t>
  </si>
  <si>
    <t>Ascending</t>
  </si>
  <si>
    <t>宮城県～福島県</t>
  </si>
  <si>
    <t>秋田県～宮城県</t>
  </si>
  <si>
    <t>福島県～茨城県</t>
  </si>
  <si>
    <t>Descending</t>
  </si>
  <si>
    <t>宮城県～福島県</t>
  </si>
  <si>
    <t>宮城県</t>
  </si>
  <si>
    <t>青森県～茨城県</t>
  </si>
  <si>
    <t>宮城県沿岸域</t>
  </si>
  <si>
    <t>岩手県沿岸域</t>
  </si>
  <si>
    <t>北上川河口・鳴瀬川河口</t>
  </si>
  <si>
    <t>60/30</t>
  </si>
  <si>
    <t>新潟県栄村</t>
  </si>
  <si>
    <t>アジア航測㈱</t>
  </si>
  <si>
    <t>新潟県松之山町</t>
  </si>
  <si>
    <t>岩手県大船渡市</t>
  </si>
  <si>
    <t>茨城県神栖市</t>
  </si>
  <si>
    <t>長野県栄村・新潟県津南町</t>
  </si>
  <si>
    <t>新潟県松之山町</t>
  </si>
  <si>
    <t>南三陸・気仙沼・大船渡沿岸</t>
  </si>
  <si>
    <t>大船渡市、陸前高田市</t>
  </si>
  <si>
    <t>ALTM3100</t>
  </si>
  <si>
    <t>1m</t>
  </si>
  <si>
    <t>±18°</t>
  </si>
  <si>
    <t>洋野町、久慈市、野田村、普代村、田野畑村</t>
  </si>
  <si>
    <t>宮古市、山田町</t>
  </si>
  <si>
    <t>岩泉町、宮古市</t>
  </si>
  <si>
    <t>釜石市、大船渡市、陸前高田市</t>
  </si>
  <si>
    <t>ALTM3100</t>
  </si>
  <si>
    <t>1m</t>
  </si>
  <si>
    <t>±18°</t>
  </si>
  <si>
    <t>釜石市、大船渡市、陸前高田市</t>
  </si>
  <si>
    <t>14:40-15:40</t>
  </si>
  <si>
    <t>NIKON　D３</t>
  </si>
  <si>
    <t>50-200mm</t>
  </si>
  <si>
    <t>4.2M×2.8M</t>
  </si>
  <si>
    <t>11:19-12:39</t>
  </si>
  <si>
    <t>NIKON　D３</t>
  </si>
  <si>
    <t>24-120mm</t>
  </si>
  <si>
    <t>4.2M×2.8M</t>
  </si>
  <si>
    <t>11:50-12:00</t>
  </si>
  <si>
    <t>Canon EOS 1Dｓ Mark Ⅲ</t>
  </si>
  <si>
    <t>24-70mm</t>
  </si>
  <si>
    <t>5.6M×3.7M</t>
  </si>
  <si>
    <t>09:45-15:40</t>
  </si>
  <si>
    <t>09:45-14:25</t>
  </si>
  <si>
    <t>09:20-12:30</t>
  </si>
  <si>
    <t>09:30-15:15</t>
  </si>
  <si>
    <t>08:40-14:00</t>
  </si>
  <si>
    <t>09:00-</t>
  </si>
  <si>
    <t>5.2k×3.5k</t>
  </si>
  <si>
    <t>11:52-12:52</t>
  </si>
  <si>
    <t>5.6k×3.7k</t>
  </si>
  <si>
    <t>11:16-14:34</t>
  </si>
  <si>
    <t>5.6k×3.7k</t>
  </si>
  <si>
    <t>5.6k×3.7k</t>
  </si>
  <si>
    <t>5.6k×3.7k</t>
  </si>
  <si>
    <t>5.6k×3.7k</t>
  </si>
  <si>
    <t>07:25-13:25</t>
  </si>
  <si>
    <t>07:40-12:10</t>
  </si>
  <si>
    <t>08:35-14:00</t>
  </si>
  <si>
    <t>08:57 - 14:03</t>
  </si>
  <si>
    <t>08:49 - 10:39</t>
  </si>
  <si>
    <t>08:52-11:37</t>
  </si>
  <si>
    <t>09:45-15:40</t>
  </si>
  <si>
    <t>09:45-14:25</t>
  </si>
  <si>
    <t>09:20-12:30</t>
  </si>
  <si>
    <t>09:10-14:05</t>
  </si>
  <si>
    <t>09:30-15:15</t>
  </si>
  <si>
    <t>09:35-14:50</t>
  </si>
  <si>
    <t>09:30-14:50</t>
  </si>
  <si>
    <t>09:35-13:10</t>
  </si>
  <si>
    <t>09:05-14:55</t>
  </si>
  <si>
    <t>09:20-16:00</t>
  </si>
  <si>
    <t>09:00-15:00</t>
  </si>
  <si>
    <t>09:41 - 12:46</t>
  </si>
  <si>
    <t>09:35 - 14:34</t>
  </si>
  <si>
    <t>09:33 - 14:36</t>
  </si>
  <si>
    <t>09:51 - 13:00</t>
  </si>
  <si>
    <t>09:37 - 13:20</t>
  </si>
  <si>
    <t>09:27 - 12:30</t>
  </si>
  <si>
    <t>09:38-13：08</t>
  </si>
  <si>
    <t>09:13-13:17</t>
  </si>
  <si>
    <t>08:50-14:30</t>
  </si>
  <si>
    <t>08:40-14:00</t>
  </si>
  <si>
    <t>08:35-14:30</t>
  </si>
  <si>
    <t>08:15-14:15</t>
  </si>
  <si>
    <t>08:25-13:55</t>
  </si>
  <si>
    <t>13:08-15:29</t>
  </si>
  <si>
    <t>13:34-14:12</t>
  </si>
  <si>
    <t>14:10-14:59</t>
  </si>
  <si>
    <t>14：30-15：57</t>
  </si>
  <si>
    <t>14㎝</t>
  </si>
  <si>
    <t>DMC</t>
  </si>
  <si>
    <t>60/30</t>
  </si>
  <si>
    <t>14cm</t>
  </si>
  <si>
    <t>10：06-11：50</t>
  </si>
  <si>
    <t>1:15,000</t>
  </si>
  <si>
    <t>RC30</t>
  </si>
  <si>
    <t>10：16-13:51</t>
  </si>
  <si>
    <t>24㎝</t>
  </si>
  <si>
    <t>10:27-12:46</t>
  </si>
  <si>
    <t>11:15-12:39</t>
  </si>
  <si>
    <t>11：31-11：34</t>
  </si>
  <si>
    <t>1:10,000</t>
  </si>
  <si>
    <t>RC30</t>
  </si>
  <si>
    <t>09：30-09：41</t>
  </si>
  <si>
    <t>福島県藤沼貯水池</t>
  </si>
  <si>
    <t>14㎝</t>
  </si>
  <si>
    <t>DMC</t>
  </si>
  <si>
    <t>10:22-11:05</t>
  </si>
  <si>
    <t>10：55-12:12</t>
  </si>
  <si>
    <t>-</t>
  </si>
  <si>
    <t>山形南部、笹谷峠、今宿、陸前川崎、仙台西南、上山、蔵王山、遠刈田、村田、下忘山、白石、大河原、関、白石南部</t>
  </si>
  <si>
    <t>09：02-10：35</t>
  </si>
  <si>
    <t>11：05-13：58</t>
  </si>
  <si>
    <t>08：45-09：46</t>
  </si>
  <si>
    <t>09：10-09：35</t>
  </si>
  <si>
    <t>09:37-12:31</t>
  </si>
  <si>
    <t>14cm</t>
  </si>
  <si>
    <t>10:49-15:07</t>
  </si>
  <si>
    <t>11：17-15：02</t>
  </si>
  <si>
    <t>08:56-15:17</t>
  </si>
  <si>
    <t>22㎝</t>
  </si>
  <si>
    <t>09：12-10：07</t>
  </si>
  <si>
    <t>09:38-12:15</t>
  </si>
  <si>
    <t>10:20-12:36</t>
  </si>
  <si>
    <t>08:43-10:02</t>
  </si>
  <si>
    <t>09:18-12:22</t>
  </si>
  <si>
    <t>09:02-12:56</t>
  </si>
  <si>
    <t>09：26-10：03</t>
  </si>
  <si>
    <t>10:08-10:15</t>
  </si>
  <si>
    <t>11:21-11：55</t>
  </si>
  <si>
    <t>1:8,000</t>
  </si>
  <si>
    <t>RC30</t>
  </si>
  <si>
    <t>60/30</t>
  </si>
  <si>
    <t>北上川下流河川事務所</t>
  </si>
  <si>
    <t>12:08-13:06</t>
  </si>
  <si>
    <t>09：05-09：36</t>
  </si>
  <si>
    <t>08:58-09:11</t>
  </si>
  <si>
    <t>12cm</t>
  </si>
  <si>
    <t>12：04-12：42</t>
  </si>
  <si>
    <t>80/30</t>
  </si>
  <si>
    <t>08:37-09:13</t>
  </si>
  <si>
    <t>1:8,000</t>
  </si>
  <si>
    <t>09:44-10:12</t>
  </si>
  <si>
    <t>1:8,000</t>
  </si>
  <si>
    <t>RC30</t>
  </si>
  <si>
    <t>60/30</t>
  </si>
  <si>
    <t>08:34-14:47</t>
  </si>
  <si>
    <t>08:36-15:33</t>
  </si>
  <si>
    <t>1:8,000</t>
  </si>
  <si>
    <t>12:50-14:46</t>
  </si>
  <si>
    <t>DMCⅡ</t>
  </si>
  <si>
    <t>60/30</t>
  </si>
  <si>
    <t>08:35-09:22</t>
  </si>
  <si>
    <t>09:40-10:39</t>
  </si>
  <si>
    <t>UCX</t>
  </si>
  <si>
    <t>09:43-10:15</t>
  </si>
  <si>
    <t>08:51-10:38</t>
  </si>
  <si>
    <t>10：56-11：24</t>
  </si>
  <si>
    <t>14:06-15:32</t>
  </si>
  <si>
    <t>08:36-09:45</t>
  </si>
  <si>
    <t>08:39-08:57</t>
  </si>
  <si>
    <t>08:48-10:06</t>
  </si>
  <si>
    <t>08:17-10:23</t>
  </si>
  <si>
    <t>08:46-10:35</t>
  </si>
  <si>
    <t>DMC</t>
  </si>
  <si>
    <t>60/30</t>
  </si>
  <si>
    <t>08:47-09:51</t>
  </si>
  <si>
    <t>09:13-10:58</t>
  </si>
  <si>
    <t>UCX</t>
  </si>
  <si>
    <t>12:54-14:40</t>
  </si>
  <si>
    <t>13:47-16:33</t>
  </si>
  <si>
    <t>13:56-15:55</t>
  </si>
  <si>
    <t>15:00-16:58</t>
  </si>
  <si>
    <t>12:10-14:43</t>
  </si>
  <si>
    <t>09:05-09:36</t>
  </si>
  <si>
    <t>13:12-13:56</t>
  </si>
  <si>
    <t>UCXp</t>
  </si>
  <si>
    <t>65/30</t>
  </si>
  <si>
    <t>08:36-09:54</t>
  </si>
  <si>
    <t>08:48-10:39</t>
  </si>
  <si>
    <t>08:52-09:11</t>
  </si>
  <si>
    <t>80/30</t>
  </si>
  <si>
    <t>09:03-10:36</t>
  </si>
  <si>
    <t>09:16-10:10</t>
  </si>
  <si>
    <t>10:00-10:45</t>
  </si>
  <si>
    <t>08:28-09:13</t>
  </si>
  <si>
    <t>09:10-12:43</t>
  </si>
  <si>
    <t>09:19-10:10</t>
  </si>
  <si>
    <t>09:36-14:22</t>
  </si>
  <si>
    <t>09:47-09:51</t>
  </si>
  <si>
    <t>08:45-09:15</t>
  </si>
  <si>
    <t>10：17-10：52</t>
  </si>
  <si>
    <t>09:17-11:03</t>
  </si>
  <si>
    <t>14:11-14:34</t>
  </si>
  <si>
    <t>09:18-11:03</t>
  </si>
  <si>
    <t>10：20-11：07</t>
  </si>
  <si>
    <t>08:47-10:40</t>
  </si>
  <si>
    <t>09:33-10:00</t>
  </si>
  <si>
    <t>07:40-14:15</t>
  </si>
  <si>
    <t>07:50-14:15</t>
  </si>
  <si>
    <t>07:45-11:35</t>
  </si>
  <si>
    <t>08:57-12:28</t>
  </si>
  <si>
    <t>08:51-10:37</t>
  </si>
  <si>
    <t>08:25 - 13:23</t>
  </si>
  <si>
    <t>08:56 - 12:07</t>
  </si>
  <si>
    <t>08:39 - 11:42</t>
  </si>
  <si>
    <t>08:28 - 11:21</t>
  </si>
  <si>
    <t>08:50-11:15</t>
  </si>
  <si>
    <t>08:36-11:14</t>
  </si>
  <si>
    <t>08:30-13:40</t>
  </si>
  <si>
    <t>08:56-11:15</t>
  </si>
  <si>
    <t>08:05-11:50</t>
  </si>
  <si>
    <t>08:25-10:50</t>
  </si>
  <si>
    <t>08:50-10:55</t>
  </si>
  <si>
    <t>08:15-13:15</t>
  </si>
  <si>
    <t>08:58-12:28</t>
  </si>
  <si>
    <t>08:15-12:25</t>
  </si>
  <si>
    <t>08:57-11:46</t>
  </si>
  <si>
    <t>08:30-13:48</t>
  </si>
  <si>
    <t>08:56-11:44</t>
  </si>
  <si>
    <t>08:57-12:38</t>
  </si>
  <si>
    <t>08:39-11:04</t>
  </si>
  <si>
    <t>08:43-11:01</t>
  </si>
  <si>
    <t>08:51-11:16</t>
  </si>
  <si>
    <t>08:09-11:19</t>
  </si>
  <si>
    <t>08:54-13:11</t>
  </si>
  <si>
    <t>08:30-11:45</t>
  </si>
  <si>
    <t>08:58-11:01</t>
  </si>
  <si>
    <t>08:50-12:42</t>
  </si>
  <si>
    <t>08:55-11:46</t>
  </si>
  <si>
    <t>08:57-12:24</t>
  </si>
  <si>
    <t>08:37 - 13:25</t>
  </si>
  <si>
    <t>08:29 - 13:09</t>
  </si>
  <si>
    <t>08:53-11:28</t>
  </si>
  <si>
    <t>09:16-12:04</t>
  </si>
  <si>
    <t>09:37-13:41</t>
  </si>
  <si>
    <t>09:29-11:30</t>
  </si>
  <si>
    <t>09:48-13:27</t>
  </si>
  <si>
    <t>09:13-10:00</t>
  </si>
  <si>
    <t>09:00-10:33</t>
  </si>
  <si>
    <t>08:57-09:34</t>
  </si>
  <si>
    <t>09:08-13:05</t>
  </si>
  <si>
    <t>09:33-10:22</t>
  </si>
  <si>
    <t>09:38-10:26</t>
  </si>
  <si>
    <t>09:18-12:14</t>
  </si>
  <si>
    <t>09:06-10:15</t>
  </si>
  <si>
    <t>09:38 - 13:50</t>
  </si>
  <si>
    <t>09:35 - 12:17</t>
  </si>
  <si>
    <t>09:10 - 14:05</t>
  </si>
  <si>
    <t>09:33 - 11:20</t>
  </si>
  <si>
    <t>09:19 - 11:22</t>
  </si>
  <si>
    <t>09:55 - 14:43</t>
  </si>
  <si>
    <t>09:05 - 11:26</t>
  </si>
  <si>
    <t>09:13 - 11:23</t>
  </si>
  <si>
    <t>08:32 - 09:06</t>
  </si>
  <si>
    <t>09:14 - 11：35</t>
  </si>
  <si>
    <t>09:01 - 13:01</t>
  </si>
  <si>
    <t>09:15-12:10</t>
  </si>
  <si>
    <t>09:25-12:00</t>
  </si>
  <si>
    <t>09:00-13:40</t>
  </si>
  <si>
    <t>09:00-13:50</t>
  </si>
  <si>
    <t>09:00-14:05</t>
  </si>
  <si>
    <t>09:00-14:30</t>
  </si>
  <si>
    <t>09:20-14:10</t>
  </si>
  <si>
    <t>09:08-11:18</t>
  </si>
  <si>
    <t>09:40-13:40</t>
  </si>
  <si>
    <t>09:07-11:11</t>
  </si>
  <si>
    <t>09:25-12:20</t>
  </si>
  <si>
    <t>09:05-10:25</t>
  </si>
  <si>
    <t>08:00-09:30</t>
  </si>
  <si>
    <t>09:30-14:25</t>
  </si>
  <si>
    <t>09:05-12:00</t>
  </si>
  <si>
    <t>09:56-13:00</t>
  </si>
  <si>
    <t>09:27-13:13</t>
  </si>
  <si>
    <t>09:15-11:22</t>
  </si>
  <si>
    <t>09:35-12:54</t>
  </si>
  <si>
    <t>09:27-13:17</t>
  </si>
  <si>
    <t>09:31-11:36</t>
  </si>
  <si>
    <t>09:32-10:27</t>
  </si>
  <si>
    <t>09:42-13:28</t>
  </si>
  <si>
    <t>09:05-09:24</t>
  </si>
  <si>
    <t>09:41-12:36</t>
  </si>
  <si>
    <t>09:17-13:34</t>
  </si>
  <si>
    <t>09:26-10:47</t>
  </si>
  <si>
    <t>09:26-10:28</t>
  </si>
  <si>
    <t>09:18-13:40</t>
  </si>
  <si>
    <t>09:37-12:37</t>
  </si>
  <si>
    <t>08:32-09:03</t>
  </si>
  <si>
    <t>09:28-12:54</t>
  </si>
  <si>
    <t>09:25-10:20</t>
  </si>
  <si>
    <t>09:55-14:17</t>
  </si>
  <si>
    <t>09:53-16:39</t>
  </si>
  <si>
    <t>09:00-15:05</t>
  </si>
  <si>
    <t>09:05-15:05</t>
  </si>
  <si>
    <t>09:00-17:00</t>
  </si>
  <si>
    <t>09:30 - 11:48</t>
  </si>
  <si>
    <t>07:25 - 09:45</t>
  </si>
  <si>
    <t>09:35-12:51</t>
  </si>
  <si>
    <t>09:21-12:51</t>
  </si>
  <si>
    <t>09:47-11:35</t>
  </si>
  <si>
    <t>09:07-11:02</t>
  </si>
  <si>
    <t>09:07-17:06</t>
  </si>
  <si>
    <t>09:00-1２：５３</t>
  </si>
  <si>
    <t>09:49-10:45</t>
  </si>
  <si>
    <t>13:28-16:53</t>
  </si>
  <si>
    <t>09:37-13:44</t>
  </si>
  <si>
    <t>09:20-11:04</t>
  </si>
  <si>
    <t>09:17-12:45</t>
  </si>
  <si>
    <t>ALTM3100</t>
  </si>
  <si>
    <t>1m</t>
  </si>
  <si>
    <t>±18°</t>
  </si>
  <si>
    <t>11:10-13:09</t>
  </si>
  <si>
    <t>ALTM3100</t>
  </si>
  <si>
    <t>1m</t>
  </si>
  <si>
    <t>±18°</t>
  </si>
  <si>
    <t>11:58-13:15</t>
  </si>
  <si>
    <t>12:45-15:07</t>
  </si>
  <si>
    <t>Harrier56</t>
  </si>
  <si>
    <t>0.5m</t>
  </si>
  <si>
    <t>600m</t>
  </si>
  <si>
    <t>±30°</t>
  </si>
  <si>
    <t>09:00-14:07</t>
  </si>
  <si>
    <t>宮城県南部平野部</t>
  </si>
  <si>
    <t>1ｍ</t>
  </si>
  <si>
    <t>±15°</t>
  </si>
  <si>
    <t>10:17-11:04</t>
  </si>
  <si>
    <t>ALS60</t>
  </si>
  <si>
    <t>11:35-14:32</t>
  </si>
  <si>
    <t>ALS60</t>
  </si>
  <si>
    <t>12:52-15:16</t>
  </si>
  <si>
    <t>13:53-14:47</t>
  </si>
  <si>
    <t>Harrier56</t>
  </si>
  <si>
    <t>0.5m</t>
  </si>
  <si>
    <t>600m</t>
  </si>
  <si>
    <t>±30°</t>
  </si>
  <si>
    <t>宮城県南部平野部</t>
  </si>
  <si>
    <t>1ｍ</t>
  </si>
  <si>
    <t>±15°</t>
  </si>
  <si>
    <t>ALTM3100</t>
  </si>
  <si>
    <t>1m</t>
  </si>
  <si>
    <t>±18°</t>
  </si>
  <si>
    <t>10:32-11:12</t>
  </si>
  <si>
    <t>12:56-14:28</t>
  </si>
  <si>
    <t>Harrier56</t>
  </si>
  <si>
    <t>0.5m</t>
  </si>
  <si>
    <t>600m</t>
  </si>
  <si>
    <t>±30°</t>
  </si>
  <si>
    <t>ALTM3100</t>
  </si>
  <si>
    <t>10:02-12:14</t>
  </si>
  <si>
    <t>10:07-14:52</t>
  </si>
  <si>
    <t>13:55-15:50</t>
  </si>
  <si>
    <t>Harrier56</t>
  </si>
  <si>
    <t>0.5m</t>
  </si>
  <si>
    <t>600m</t>
  </si>
  <si>
    <t>±30°</t>
  </si>
  <si>
    <t>ALS50
 phaseⅡ</t>
  </si>
  <si>
    <t>10:12-10:37</t>
  </si>
  <si>
    <t>12:03-14:27</t>
  </si>
  <si>
    <t>ALS60</t>
  </si>
  <si>
    <t>11:23-14:51</t>
  </si>
  <si>
    <t>宮城県南部平野部</t>
  </si>
  <si>
    <t>1ｍ</t>
  </si>
  <si>
    <t>ALS60</t>
  </si>
  <si>
    <t>1m</t>
  </si>
  <si>
    <t>±18°</t>
  </si>
  <si>
    <t>10:54-14:10</t>
  </si>
  <si>
    <t>10:27-14:37</t>
  </si>
  <si>
    <t>ALTM3100</t>
  </si>
  <si>
    <t>1m</t>
  </si>
  <si>
    <t>±18°</t>
  </si>
  <si>
    <t>14:51-16:12</t>
  </si>
  <si>
    <t>11:00-15:20</t>
  </si>
  <si>
    <t>13:51-14:41</t>
  </si>
  <si>
    <t>ALS50
 phaseⅡ</t>
  </si>
  <si>
    <t>ALTM3100</t>
  </si>
  <si>
    <t>1m</t>
  </si>
  <si>
    <t>±18°</t>
  </si>
  <si>
    <t>1,832m</t>
  </si>
  <si>
    <t>14:00-16:45</t>
  </si>
  <si>
    <t>ALTM
 30/100DC</t>
  </si>
  <si>
    <t>14:27-15:47</t>
  </si>
  <si>
    <t>10:40-13:26</t>
  </si>
  <si>
    <t>12:41-16:45</t>
  </si>
  <si>
    <t>ALTM
 30/100DC</t>
  </si>
  <si>
    <t>11:09-13:03</t>
  </si>
  <si>
    <t>15:24-16:45</t>
  </si>
  <si>
    <t>ALTM
 30/100DC</t>
  </si>
  <si>
    <t>築館、佐沼、米谷、志津川</t>
  </si>
  <si>
    <t>09:28-12:36</t>
  </si>
  <si>
    <t>14:09-15:35</t>
  </si>
  <si>
    <t>築館、佐沼、米谷、志津川、高清水、西野、登米、折立</t>
  </si>
  <si>
    <t>ALS50</t>
  </si>
  <si>
    <t>10:10-12:22</t>
  </si>
  <si>
    <t>10:17-11:05</t>
  </si>
  <si>
    <t>2,283m</t>
  </si>
  <si>
    <t>11:45-13:04</t>
  </si>
  <si>
    <t>ALS50</t>
  </si>
  <si>
    <t>2,335m</t>
  </si>
  <si>
    <t>09:53-13:40</t>
  </si>
  <si>
    <t>ALS50
 phaseⅡ</t>
  </si>
  <si>
    <t>09:３４-13:30</t>
  </si>
  <si>
    <t>盛、大船渡</t>
  </si>
  <si>
    <t>09:55-13:23</t>
  </si>
  <si>
    <t>12:18-14:45</t>
  </si>
  <si>
    <t>12:22-12:50</t>
  </si>
  <si>
    <t>12:32-14:32</t>
  </si>
  <si>
    <t>14:10-15:20</t>
  </si>
  <si>
    <t>ALS50</t>
  </si>
  <si>
    <t>2,232m</t>
  </si>
  <si>
    <t>10:08-12:31</t>
  </si>
  <si>
    <t>ALS50</t>
  </si>
  <si>
    <t>1,881m</t>
  </si>
  <si>
    <t>12:00-13:38</t>
  </si>
  <si>
    <t>12:12-13:17</t>
  </si>
  <si>
    <t>盛、世田米、大船渡、今泉、鹿折</t>
  </si>
  <si>
    <t>1,829m</t>
  </si>
  <si>
    <t>10:40-12:44</t>
  </si>
  <si>
    <t>ALS50
 phaseⅡ</t>
  </si>
  <si>
    <t>ALS50</t>
  </si>
  <si>
    <t>14:10-17:20</t>
  </si>
  <si>
    <t>14:55-16:40</t>
  </si>
  <si>
    <t>11:25-13:01</t>
  </si>
  <si>
    <t>15:44-17:19</t>
  </si>
  <si>
    <t>09:47-11:08</t>
  </si>
  <si>
    <t>11:42-12:43</t>
  </si>
  <si>
    <t>ALS50</t>
  </si>
  <si>
    <t>11:04-14:20</t>
  </si>
  <si>
    <t>12:43-15:20</t>
  </si>
  <si>
    <t>09:54-13:26</t>
  </si>
  <si>
    <t>10:26-11:14</t>
  </si>
  <si>
    <t>12:04-13:46</t>
  </si>
  <si>
    <t>11:57 - 13:23</t>
  </si>
  <si>
    <t>10:00-13:25</t>
  </si>
  <si>
    <t>ALS50</t>
  </si>
  <si>
    <t>2,281m</t>
  </si>
  <si>
    <t>11:48 - 13:58</t>
  </si>
  <si>
    <t>ALS60</t>
  </si>
  <si>
    <t>10:57-12:23</t>
  </si>
  <si>
    <t>2,332m</t>
  </si>
  <si>
    <t>センサー</t>
  </si>
  <si>
    <t>モード</t>
  </si>
  <si>
    <t>山田町、大槌町、釜石市、大船渡市</t>
  </si>
  <si>
    <t>大槌町、釜石市、大船渡市</t>
  </si>
  <si>
    <t>多賀城市、七ヶ浜町</t>
  </si>
  <si>
    <t>気仙沼市、松島町、東松島市</t>
  </si>
  <si>
    <t>1m</t>
  </si>
  <si>
    <t>±18°</t>
  </si>
  <si>
    <t>松島町、利府町、塩竃市、多賀城市、七ヶ浜町、仙台市、名取市</t>
  </si>
  <si>
    <t>陸前高田市、気仙沼市</t>
  </si>
  <si>
    <t>本吉町、南三陸町</t>
  </si>
  <si>
    <t>本吉町、南三陸町、石巻市</t>
  </si>
  <si>
    <t>気仙沼市、本吉町</t>
  </si>
  <si>
    <t>ALTM3100</t>
  </si>
  <si>
    <t>1m</t>
  </si>
  <si>
    <t>±18°</t>
  </si>
  <si>
    <t>気仙沼市</t>
  </si>
  <si>
    <t>南三陸町</t>
  </si>
  <si>
    <t>石巻市</t>
  </si>
  <si>
    <t>気仙沼市、石巻市、女川町、東松島市</t>
  </si>
  <si>
    <t>ALS60</t>
  </si>
  <si>
    <t>1m</t>
  </si>
  <si>
    <t>±18°</t>
  </si>
  <si>
    <t>大崎市、美里町</t>
  </si>
  <si>
    <t>加美町、大崎市、色麻町、大郷町、松島町</t>
  </si>
  <si>
    <t>大崎市、美里町、松島町、東松島市、大衡村、大和町</t>
  </si>
  <si>
    <t>大崎市、美里町、涌谷町、大和町、富谷町</t>
  </si>
  <si>
    <t>登米市、涌谷町、石巻市</t>
  </si>
  <si>
    <t>一関市、藤崎町、登米市</t>
  </si>
  <si>
    <t>ALS60</t>
  </si>
  <si>
    <t>奥州市、平泉町、一関市</t>
  </si>
  <si>
    <t>奥州市、一関市</t>
  </si>
  <si>
    <t>一関市、藤沢町</t>
  </si>
  <si>
    <t>花巻市、北上市、遠野市、一関市</t>
  </si>
  <si>
    <t>花巻市、遠野市</t>
  </si>
  <si>
    <t>Harrier56</t>
  </si>
  <si>
    <t>0.5m</t>
  </si>
  <si>
    <t>600m</t>
  </si>
  <si>
    <t>±30°</t>
  </si>
  <si>
    <t>盛岡市、矢巾町、紫波町、花巻市、北上市、金ヶ崎町、奥州市</t>
  </si>
  <si>
    <t>14:25-16:13</t>
  </si>
  <si>
    <t>阿武隈川河口</t>
  </si>
  <si>
    <t>1600 x 1200 x 6</t>
  </si>
  <si>
    <t>1600 x 1200 x 6</t>
  </si>
  <si>
    <t>全方位カメラ</t>
  </si>
  <si>
    <t>300kHz×２</t>
  </si>
  <si>
    <t>後方360°×２</t>
  </si>
  <si>
    <t>11:58-14:23</t>
  </si>
  <si>
    <t>女川港、高白港、雄勝港</t>
  </si>
  <si>
    <t>1600 x 1200 x 6</t>
  </si>
  <si>
    <t>14:47-16:36</t>
  </si>
  <si>
    <t>北上川河口</t>
  </si>
  <si>
    <t>1600 x 1200 x 6</t>
  </si>
  <si>
    <t>11:37-12:45</t>
  </si>
  <si>
    <t>志津川</t>
  </si>
  <si>
    <t>宮城県沿岸部</t>
  </si>
  <si>
    <t>1600 x 1200 x 6</t>
  </si>
  <si>
    <t>-</t>
  </si>
  <si>
    <t>石巻市</t>
  </si>
  <si>
    <t>1600 x 1200 x 6</t>
  </si>
  <si>
    <t>石巻市・女川町</t>
  </si>
  <si>
    <t>1600 x 1200 x 6</t>
  </si>
  <si>
    <t>女川町・石巻市・東松島市</t>
  </si>
  <si>
    <t>1600 x 1200 x 6</t>
  </si>
  <si>
    <t>石巻市・利府町・七ヶ浜町・塩釜市</t>
  </si>
  <si>
    <t>1600 x 1200 x 6</t>
  </si>
  <si>
    <t>七ヶ浜町・仙台空港・名取市・多賀城市</t>
  </si>
  <si>
    <t>1600 x 1200 x 6</t>
  </si>
  <si>
    <t>多賀城市</t>
  </si>
  <si>
    <t>13:27-15:46</t>
  </si>
  <si>
    <t>塩釜市</t>
  </si>
  <si>
    <t>宮城県～福島県沖</t>
  </si>
  <si>
    <t>岩手県沖～福島県沖</t>
  </si>
  <si>
    <t>岩手県～福島県沖</t>
  </si>
  <si>
    <t>岩手県～宮城県</t>
  </si>
  <si>
    <t>神奈川県沖</t>
  </si>
  <si>
    <t>青森県～岩手県</t>
  </si>
  <si>
    <t>秋田県～山形県</t>
  </si>
  <si>
    <t>山形県～静岡県</t>
  </si>
  <si>
    <t>PALSAR</t>
  </si>
  <si>
    <t>Ascending</t>
  </si>
  <si>
    <t>宮城・福島沿岸から内陸部をへて津軽半島</t>
  </si>
  <si>
    <t>Descending</t>
  </si>
  <si>
    <t>北海道から東北、関東、東海</t>
  </si>
  <si>
    <t>岩手沿岸から下北半島</t>
  </si>
  <si>
    <t>下北半島から岩手内陸部をへて宮城・福島・茨城の沿岸部</t>
  </si>
  <si>
    <t>太平洋沿岸（岩手から青森）</t>
  </si>
  <si>
    <t>宮城・福島沿岸部から秋田内陸部をへて津軽半島</t>
  </si>
  <si>
    <t>茨城沿岸部から内陸部をへて秋田沿岸部</t>
  </si>
  <si>
    <t>岩手沿岸部</t>
  </si>
  <si>
    <t>宮城・福島沿岸部から内陸部をへて秋田沿岸部</t>
  </si>
  <si>
    <t>青森沿岸部から岩手内陸部をへて宮城・福島沿岸部</t>
  </si>
  <si>
    <t>東北から中部</t>
  </si>
  <si>
    <t>青森太平洋沿岸部から岩手内陸部をへて太平洋沿岸（宮城から千葉）</t>
  </si>
  <si>
    <t>東北日本海側から北陸・中部</t>
  </si>
  <si>
    <t>太平洋沿岸(東北から千葉)</t>
  </si>
  <si>
    <t>奥羽山脈から仙台付近</t>
  </si>
  <si>
    <t>東北日本海側</t>
  </si>
  <si>
    <t>宮城・岩手沿岸</t>
  </si>
  <si>
    <t>宮城・福島から秋田・青森日本海沿岸</t>
  </si>
  <si>
    <t>房総半島から新潟・山形県をへて日本海沿岸</t>
  </si>
  <si>
    <t>北海道から関東・中部地方</t>
  </si>
  <si>
    <t>青森県八戸市</t>
  </si>
  <si>
    <t>宮古市－気仙沼市－石巻市</t>
  </si>
  <si>
    <t>大船渡－陸前高田－気仙沼－南三陸－東松島－塩釜</t>
  </si>
  <si>
    <t>青森県八戸市－仙台市－千葉市</t>
  </si>
  <si>
    <t>仙台市－いわき市－日立市－大洗市－九十九里</t>
  </si>
  <si>
    <t>岩手県釜石市</t>
  </si>
  <si>
    <t>宮城県東松島市</t>
  </si>
  <si>
    <t>宮城県仙台市荒浜</t>
  </si>
  <si>
    <t>宮城県気仙沼市</t>
  </si>
  <si>
    <t>岩手県宮古市</t>
  </si>
  <si>
    <t>宮城県白石市、福島県福島市</t>
  </si>
  <si>
    <t>八戸市－仙台市－大洗市－千葉市</t>
  </si>
  <si>
    <t>南相馬市－双葉町－広野町</t>
  </si>
  <si>
    <t>岩手県三陸海岸沿い、気仙沼市</t>
  </si>
  <si>
    <t>福島県南対馬</t>
  </si>
  <si>
    <t>大槌町－釜石－大船渡</t>
  </si>
  <si>
    <t>宮古市－山田町</t>
  </si>
  <si>
    <t>岩沼市－新地町－相馬市</t>
  </si>
  <si>
    <t>大館－鹿角－横手－米沢－会津若松－横浜</t>
  </si>
  <si>
    <t>秋田県秋田市－静岡県下田市</t>
  </si>
  <si>
    <t>宮城県南三陸町</t>
  </si>
  <si>
    <t>岩手県陸前高田</t>
  </si>
  <si>
    <t>岩手県大船渡</t>
  </si>
  <si>
    <t>福島県第一原子力発電所</t>
  </si>
  <si>
    <t>南相馬市－双葉町－楢葉町</t>
  </si>
  <si>
    <t>富岡町－いわき市</t>
  </si>
  <si>
    <t>東松島市－松島市－仙台市－岩沼市</t>
  </si>
  <si>
    <t>福島県新地町</t>
  </si>
  <si>
    <t>青森県津軽半島－宮城県仙台市</t>
  </si>
  <si>
    <t>南三陸町－八景島－女川町－石巻市</t>
  </si>
  <si>
    <t>大船渡市－陸前高田市－気仙沼市－松島市</t>
  </si>
  <si>
    <t>宮城県山元町</t>
  </si>
  <si>
    <t>福島第二原子力発電所</t>
  </si>
  <si>
    <t>岩手県八幡平周辺</t>
  </si>
  <si>
    <t>栃木県宇都宮市－千葉市－勝浦・鴨川</t>
  </si>
  <si>
    <t>青森県八戸市－仙台市－いわき市－九十九里</t>
  </si>
  <si>
    <t>会津若松－白河－那須塩原</t>
  </si>
  <si>
    <t>青森県南部町－花巻－郡山－千葉市－鴨川</t>
  </si>
  <si>
    <t>宮城県女川原子力発電所</t>
  </si>
  <si>
    <t>秋田県仙北市周辺</t>
  </si>
  <si>
    <t>宮城県名取市</t>
  </si>
  <si>
    <t>青森県十和田市－雫石町－仙台市－鴨川市</t>
  </si>
  <si>
    <t>青森県平川市－仙北市－白河市－館山市</t>
  </si>
  <si>
    <t>宮城県石巻市周辺</t>
  </si>
  <si>
    <t>福島県南会津町－宇都宮市－さいたま市－鴨川市</t>
  </si>
  <si>
    <t>HH</t>
  </si>
  <si>
    <t>3m</t>
  </si>
  <si>
    <t>福島県福島市周辺</t>
  </si>
  <si>
    <t>HH</t>
  </si>
  <si>
    <t>3m</t>
  </si>
  <si>
    <t>宮城県塩竃市周辺</t>
  </si>
  <si>
    <t>福島県いわき市周辺</t>
  </si>
  <si>
    <t>宮城県名取市－山元町</t>
  </si>
  <si>
    <t>福島県南会津町－宇都宮市－つくば市－鴨川市</t>
  </si>
  <si>
    <t>青森県八戸市周辺</t>
  </si>
  <si>
    <t>宮城県仙台市周辺</t>
  </si>
  <si>
    <t>福島県いわき市</t>
  </si>
  <si>
    <t>日本スペースイメージング(株)</t>
  </si>
  <si>
    <t>COSMO-SkyMed　3</t>
  </si>
  <si>
    <t>COSMO-SkyMed　1</t>
  </si>
  <si>
    <t>COSMO-SkyMed　4</t>
  </si>
  <si>
    <t>COSMO-SkyMed　2</t>
  </si>
  <si>
    <t>Ascending</t>
  </si>
  <si>
    <t>Descending</t>
  </si>
  <si>
    <t>TerraSAR-X</t>
  </si>
  <si>
    <t>Descending</t>
  </si>
  <si>
    <t>Descending</t>
  </si>
  <si>
    <t>57.03-59.81</t>
  </si>
  <si>
    <t>18m</t>
  </si>
  <si>
    <t>Ascending</t>
  </si>
  <si>
    <t>Ascending</t>
  </si>
  <si>
    <t>Ascending</t>
  </si>
  <si>
    <t>Descending</t>
  </si>
  <si>
    <t>2m</t>
  </si>
  <si>
    <t>Ascending</t>
  </si>
  <si>
    <t>ALOS</t>
  </si>
  <si>
    <t>JAXA</t>
  </si>
  <si>
    <t>JAXA</t>
  </si>
  <si>
    <t>ALOS</t>
  </si>
  <si>
    <t>JAXA</t>
  </si>
  <si>
    <t>ALOS</t>
  </si>
  <si>
    <t>HH</t>
  </si>
  <si>
    <t>1m</t>
  </si>
  <si>
    <t>HH</t>
  </si>
  <si>
    <t>3m</t>
  </si>
  <si>
    <t>1m</t>
  </si>
  <si>
    <t>HH</t>
  </si>
  <si>
    <t>1m</t>
  </si>
  <si>
    <t>HH</t>
  </si>
  <si>
    <t>3m</t>
  </si>
  <si>
    <t>09:00-15:00</t>
  </si>
  <si>
    <t>問い合わせ先</t>
  </si>
  <si>
    <t>宮城県, アジア航測(株)</t>
  </si>
  <si>
    <t>岩手河川国道事務所, アジア航測(株)</t>
  </si>
  <si>
    <t>北上川下流河川事務所, アジア航測(株)</t>
  </si>
  <si>
    <t>岩手県, アジア航測(株)</t>
  </si>
  <si>
    <t>国土地理院, アジア航測(株)</t>
  </si>
  <si>
    <t>東北地方整備局, (株)パスコ</t>
  </si>
  <si>
    <t>国土地理院, (株)パスコ</t>
  </si>
  <si>
    <t>国土地理院, (株)パスコ</t>
  </si>
  <si>
    <t>国土地理院, 国際航業（株）</t>
  </si>
  <si>
    <t>国土地理院, 国際航業（株）</t>
  </si>
  <si>
    <t>宮城県, 朝日航洋（株）</t>
  </si>
  <si>
    <t>国土地理院, 朝日航洋（株）</t>
  </si>
  <si>
    <t>国土地理院, 中日本航空(株)</t>
  </si>
  <si>
    <t>国土地理院, （株）エイテック</t>
  </si>
  <si>
    <t>国土地理院, 北海航測(株)</t>
  </si>
  <si>
    <t>国際航業（株）</t>
  </si>
  <si>
    <t>2,500m</t>
  </si>
  <si>
    <t>2,133m</t>
  </si>
  <si>
    <t>2,538m</t>
  </si>
  <si>
    <t>2,353ｍ</t>
  </si>
  <si>
    <t>2,451ｍ</t>
  </si>
  <si>
    <t>2,700ｍ</t>
  </si>
  <si>
    <t>3,100ｍ</t>
  </si>
  <si>
    <t>2,286m</t>
  </si>
  <si>
    <t>2,633m</t>
  </si>
  <si>
    <t>2,000m</t>
  </si>
  <si>
    <t>1,600～1,700m</t>
  </si>
  <si>
    <t>1,800m</t>
  </si>
  <si>
    <t>1,066m</t>
  </si>
  <si>
    <t>1,524m</t>
  </si>
  <si>
    <t>1,828m</t>
  </si>
  <si>
    <t>2,600ｍ</t>
  </si>
  <si>
    <t>2,500ｍ</t>
  </si>
  <si>
    <t>2,950ｍ</t>
  </si>
  <si>
    <t>2,900ｍ</t>
  </si>
  <si>
    <t>2,800ｍ</t>
  </si>
  <si>
    <t>3,003ｍ</t>
  </si>
  <si>
    <t>2,402ｍ</t>
  </si>
  <si>
    <t>ALTM3100</t>
  </si>
  <si>
    <t>HH</t>
  </si>
  <si>
    <t>7m</t>
  </si>
  <si>
    <t>7M</t>
  </si>
  <si>
    <t>14m</t>
  </si>
  <si>
    <t>HH+HV</t>
  </si>
  <si>
    <t>25m</t>
  </si>
  <si>
    <t>HH+HV+VH+VV</t>
  </si>
  <si>
    <t>100m</t>
  </si>
  <si>
    <t>DLR、Infoterra GmbH、（株）パスコ</t>
  </si>
  <si>
    <t>青森から福島にかけての太平洋沿岸および内陸部</t>
  </si>
  <si>
    <t>10:26-10:54</t>
  </si>
  <si>
    <t>08:22-10:01</t>
  </si>
  <si>
    <t>11:14-11:55</t>
  </si>
  <si>
    <t>09:24-10:55</t>
  </si>
  <si>
    <t>DMC</t>
  </si>
  <si>
    <t>60/30</t>
  </si>
  <si>
    <t>仙台地区</t>
  </si>
  <si>
    <t>Canon EOS-5D Mark Ⅱ</t>
  </si>
  <si>
    <t>焦点距離</t>
  </si>
  <si>
    <t>画素数</t>
  </si>
  <si>
    <t>Canon EOS-1Ds Mark Ⅲ</t>
  </si>
  <si>
    <t>65/1mm</t>
  </si>
  <si>
    <t>5ｋ×3ｋ</t>
  </si>
  <si>
    <t>石巻、女川、気仙沼、陸前高田、大船渡</t>
  </si>
  <si>
    <t>1,200万</t>
  </si>
  <si>
    <t>久慈市、宮古市、山田町</t>
  </si>
  <si>
    <t>NIKON　D90</t>
  </si>
  <si>
    <t>50mm</t>
  </si>
  <si>
    <t>宮城県山元町沿岸～宮城県南三陸町沿岸</t>
  </si>
  <si>
    <t>福島県相馬市沿岸</t>
  </si>
  <si>
    <t>福島県新地町沿岸～岩手県大船渡市沿岸</t>
  </si>
  <si>
    <t>青森県六ヶ所村沿岸～青森県階上町沿岸</t>
  </si>
  <si>
    <t>Canon EOS 5D Mark II</t>
  </si>
  <si>
    <t>岩手県洋野町沿岸～宮城県気仙沼市沿岸</t>
  </si>
  <si>
    <t>千葉県旭市沿岸～福島県いわき市沿岸</t>
  </si>
  <si>
    <t>12:36-15:06</t>
  </si>
  <si>
    <t>石巻市～南相馬市沿岸</t>
  </si>
  <si>
    <t>EOS Kiss Digital N</t>
  </si>
  <si>
    <t>40mm</t>
  </si>
  <si>
    <t>3ｋ×2k</t>
  </si>
  <si>
    <t>朝日航洋（株）</t>
  </si>
  <si>
    <t>（株）パスコ</t>
  </si>
  <si>
    <t>雄勝港・石巻港
戸鎖、尾駮、天ヶ森、百石、八戸西部、八戸東部、久慈、宮古、小佐野、釜石、平田、今泉、大船渡、綾里、鹿折、陸前広田、気仙沼、唐桑、雄勝、小野、渡波、石巻、荻浜、松島、仙台東北、塩竈、仙台東南、仙台空港、</t>
  </si>
  <si>
    <t>八戸港・久慈港・宮古港
戸鎖、尾駮、天ヶ森、百石、八戸西部、八戸東部、久慈、宮古、小佐野、釜石、平田、今泉、大船渡、綾里、鹿折、陸前広田、気仙沼、唐桑、雄勝、小野、渡波、石巻、荻浜、松島、仙台東北、塩竈、仙台東南、仙台空港、</t>
  </si>
  <si>
    <t>塩竈港・仙台港・仙台空港
戸鎖、尾駮、天ヶ森、百石、八戸西部、八戸東部、久慈、宮古、小佐野、釜石、平田、今泉、大船渡、綾里、鹿折、陸前広田、気仙沼、唐桑、雄勝、小野、渡波、石巻、荻浜、松島、仙台東北、塩竈、仙台東南、仙台空港、</t>
  </si>
  <si>
    <t>むつ小川原港
戸鎖、尾駮、天ヶ森、百石、八戸西部、八戸東部、久慈、宮古、小佐野、釜石、平田、今泉、大船渡、綾里、鹿折、陸前広田、気仙沼、唐桑、雄勝、小野、渡波、石巻、荻浜、松島、仙台東北、塩竈、仙台東南、仙台空港、</t>
  </si>
  <si>
    <t>岩沼、仙台空港、亘理、荒浜、白石東南、角田、舟生、丸森</t>
  </si>
  <si>
    <t>釜石港・大船渡港・広田港・仙沼港
戸鎖、尾駮、天ヶ森、百石、八戸西部、八戸東部、久慈、宮古、小佐野、釜石、平田、今泉、大船渡、綾里、鹿折、陸前広田、気仙沼、唐桑、雄勝、小野、渡波、石巻、荻浜、松島、仙台東北、塩竈、仙台東南、仙台空港</t>
  </si>
  <si>
    <t>カメラ画素数</t>
  </si>
  <si>
    <t>カメラ方向</t>
  </si>
  <si>
    <t>レーザ照射数</t>
  </si>
  <si>
    <t>レーザ照射方向</t>
  </si>
  <si>
    <t>360度（水平5台、鉛直1台）</t>
  </si>
  <si>
    <t>国土地理院
※（社）日本測量機器工業会に機材等の協力を頂いた</t>
  </si>
  <si>
    <t>以下の市町村の沿岸部主要道路沿い
○岩手県
久慈市、野田村、普代村、田野畑村、岩泉町、宮古市、山田町、大槌町、釜石市、大船渡市、陸前高田市
○宮城県
気仙沼市、南三陸町</t>
  </si>
  <si>
    <t>浦安</t>
  </si>
  <si>
    <t>200万画素（1600 x 1200 Pixel）</t>
  </si>
  <si>
    <t>前方4方向 + 全方位カメラ</t>
  </si>
  <si>
    <t>前方下向180°、前方上向180°</t>
  </si>
  <si>
    <t>潮来</t>
  </si>
  <si>
    <t>岩部、小南、八日市場</t>
  </si>
  <si>
    <t>小南</t>
  </si>
  <si>
    <t>小南、旭</t>
  </si>
  <si>
    <t>旭</t>
  </si>
  <si>
    <t>仙台東南、仙台空港</t>
  </si>
  <si>
    <t>盛、大船渡</t>
  </si>
  <si>
    <t>仙台東南</t>
  </si>
  <si>
    <t>小野、松島</t>
  </si>
  <si>
    <t>前方右、前方左、側方右、側方左、後方右、後方左</t>
  </si>
  <si>
    <t>54千発/秒</t>
  </si>
  <si>
    <t>前方、後方360°</t>
  </si>
  <si>
    <t>(株)パスコ</t>
  </si>
  <si>
    <t>塩釜、仙台東北部</t>
  </si>
  <si>
    <t>石巻、飯野川、登米、折立、陸前相川</t>
  </si>
  <si>
    <t>5Mpix</t>
  </si>
  <si>
    <t>伊里前、津谷、気仙沼、陸前広田、大船渡、越喜来</t>
  </si>
  <si>
    <t>陸前千歳、平田</t>
  </si>
  <si>
    <t>釜石、大槌</t>
  </si>
  <si>
    <t>塩釜</t>
  </si>
  <si>
    <t>飯野川、雄勝</t>
  </si>
  <si>
    <t>5Mpix</t>
  </si>
  <si>
    <t>石巻</t>
  </si>
  <si>
    <t>女川</t>
  </si>
  <si>
    <t>前方右、前方左、全周囲</t>
  </si>
  <si>
    <t>27千発/秒</t>
  </si>
  <si>
    <t>前方360°</t>
  </si>
  <si>
    <t>-</t>
  </si>
  <si>
    <t>75Hz</t>
  </si>
  <si>
    <t>国際航業㈱</t>
  </si>
  <si>
    <t>11:00-15:00</t>
  </si>
  <si>
    <t>10:00-15:00</t>
  </si>
  <si>
    <t>14:05-14:50</t>
  </si>
  <si>
    <t>5Mpix</t>
  </si>
  <si>
    <t>14:30-14:50</t>
  </si>
  <si>
    <t>5Mpix</t>
  </si>
  <si>
    <t>12:30-16:30</t>
  </si>
  <si>
    <t>10:30-14:00</t>
  </si>
  <si>
    <t>5Mpix</t>
  </si>
  <si>
    <t>14:10-16:30</t>
  </si>
  <si>
    <t>13:40-15:00</t>
  </si>
  <si>
    <t>10:15-13:30</t>
  </si>
  <si>
    <t>10:55-14:50</t>
  </si>
  <si>
    <t>10:55-11:50</t>
  </si>
  <si>
    <t>5Mpix,2Mpix</t>
  </si>
  <si>
    <t>5Mpix,2Mpix</t>
  </si>
  <si>
    <t>09:50-11:45</t>
  </si>
  <si>
    <t>仙台東南部</t>
  </si>
  <si>
    <t>5Mpix,2Mpix</t>
  </si>
  <si>
    <t>Canon EOS-1Ds Mark Ⅲ</t>
  </si>
  <si>
    <t>65/1mm</t>
  </si>
  <si>
    <t>5ｋ×3ｋ</t>
  </si>
  <si>
    <t>Canon EOS-1Ds Mark Ⅲ</t>
  </si>
  <si>
    <t>65/1mm</t>
  </si>
  <si>
    <t>5ｋ×3ｋ</t>
  </si>
  <si>
    <t>Canon EOS-1Ds Mark Ⅲ</t>
  </si>
  <si>
    <t>65/1mm</t>
  </si>
  <si>
    <t>5ｋ×3ｋ</t>
  </si>
  <si>
    <t>45/1mm</t>
  </si>
  <si>
    <t>5ｋ×3ｋ</t>
  </si>
  <si>
    <t>14:20-</t>
  </si>
  <si>
    <t>NIKON　D90</t>
  </si>
  <si>
    <t>50mm</t>
  </si>
  <si>
    <t>Canon EOS 5D Mark II</t>
  </si>
  <si>
    <t>24-105mm</t>
  </si>
  <si>
    <t>11:48-11:49</t>
  </si>
  <si>
    <t>Canon EOS 60D</t>
  </si>
  <si>
    <t>100-400mm</t>
  </si>
  <si>
    <t>国土地理院</t>
  </si>
  <si>
    <t>Canon EOS 5D Mark II</t>
  </si>
  <si>
    <t>24-105mm</t>
  </si>
  <si>
    <t>14:05-14:29</t>
  </si>
  <si>
    <t>100-400mm</t>
  </si>
  <si>
    <t>国土地理院</t>
  </si>
  <si>
    <t>11:37-13:58</t>
  </si>
  <si>
    <t>100-400mm</t>
  </si>
  <si>
    <t>国土地理院</t>
  </si>
  <si>
    <t>11:21-12:14</t>
  </si>
  <si>
    <t>Canon EOS 5D Mark II</t>
  </si>
  <si>
    <t>100-400mm</t>
  </si>
  <si>
    <t>国土地理院</t>
  </si>
  <si>
    <t>11:31-12:18</t>
  </si>
  <si>
    <t>守谷、藤代、牛久、流山、取手、龍ヶ崎、白井、小林、下総滑川、浅生、佐原西部、潮来、佐原東部、神栖、小南、鹿島矢田、銚子</t>
  </si>
  <si>
    <t>東京南部、浦安、船橋</t>
  </si>
  <si>
    <t>佐久山、下野小川、馬頭、烏山、茂木、野口、徳蔵、山方、常陸大宮、石塚、、常陸太田、常陸久慈、水戸、那珂湊、磯浜</t>
  </si>
  <si>
    <t>角浜、種市、八木、陸中大野、大川目、久慈、岩瀬張、陸中野田、端神、玉川、普代、安家、沼袋、田野畑、門、岩泉、小本、陸中大川、有芸、田老鉱山、和井内、峠ノ神山、田老、陸中川井、茂市、宮古、江繋、高滝森、津軽石、閉伊崎、とどヶ崎</t>
  </si>
  <si>
    <t>2,900m</t>
  </si>
  <si>
    <t>以下の市町村の沿岸部主要道路沿い
○宮城県
石巻市、東松島市、松島町、利府町、塩竈市、七ヶ浜町、多賀城市、仙台市、名取市、岩沼市</t>
  </si>
  <si>
    <t>09:00-17:00</t>
  </si>
  <si>
    <t>09:50-12:30</t>
  </si>
  <si>
    <t>05:58-18:16</t>
  </si>
  <si>
    <t>07:06-18:17</t>
  </si>
  <si>
    <t>08:00～17:00
（14日は14:00～17:00）</t>
  </si>
  <si>
    <t>07:01-09:34</t>
  </si>
  <si>
    <t>07:26-09:48</t>
  </si>
  <si>
    <t>06:07-09:06</t>
  </si>
  <si>
    <t>08:00～17:00
（21日は11:00まで）</t>
  </si>
  <si>
    <t>09:00-12:00</t>
  </si>
  <si>
    <t>07:28-17:08</t>
  </si>
  <si>
    <t>08:01-17:33</t>
  </si>
  <si>
    <t>08:26-11:55</t>
  </si>
  <si>
    <t>05:41-14:23</t>
  </si>
  <si>
    <t>06:07-09:12</t>
  </si>
  <si>
    <t>06:50-11:56</t>
  </si>
  <si>
    <t>2,000m</t>
  </si>
  <si>
    <t>2,450m</t>
  </si>
  <si>
    <t>ALS60</t>
  </si>
  <si>
    <t>ALS60</t>
  </si>
  <si>
    <t>ALS60</t>
  </si>
  <si>
    <t>10:04-11:36</t>
  </si>
  <si>
    <t>10:04-12:02</t>
  </si>
  <si>
    <t>ALS60</t>
  </si>
  <si>
    <t>2,933m</t>
  </si>
  <si>
    <t>ALS50</t>
  </si>
  <si>
    <t>2,540m</t>
  </si>
  <si>
    <t>2,686m</t>
  </si>
  <si>
    <t>±１0°</t>
  </si>
  <si>
    <t>2,686m</t>
  </si>
  <si>
    <t>±１0°</t>
  </si>
  <si>
    <t>10:48-12:20</t>
  </si>
  <si>
    <t>2,640m</t>
  </si>
  <si>
    <t>ALS60</t>
  </si>
  <si>
    <t>2,686m</t>
  </si>
  <si>
    <t>±１0°</t>
  </si>
  <si>
    <t>2,686m</t>
  </si>
  <si>
    <t>ALS60</t>
  </si>
  <si>
    <t>ALS50</t>
  </si>
  <si>
    <t>1,465m</t>
  </si>
  <si>
    <t>±10°</t>
  </si>
  <si>
    <t>ALS50</t>
  </si>
  <si>
    <t>ALS50</t>
  </si>
  <si>
    <t>1m</t>
  </si>
  <si>
    <t>1m</t>
  </si>
  <si>
    <t>850m</t>
  </si>
  <si>
    <t>±15°</t>
  </si>
  <si>
    <t>1m</t>
  </si>
  <si>
    <t>750m</t>
  </si>
  <si>
    <t>±22°</t>
  </si>
  <si>
    <t>±30°</t>
  </si>
  <si>
    <t>±45°</t>
  </si>
  <si>
    <t>1m</t>
  </si>
  <si>
    <t>±25°</t>
  </si>
  <si>
    <t>±30°</t>
  </si>
  <si>
    <t>2m</t>
  </si>
  <si>
    <t>±20°</t>
  </si>
  <si>
    <t>10:34-12:44</t>
  </si>
  <si>
    <t>1m</t>
  </si>
  <si>
    <t>2685m</t>
  </si>
  <si>
    <t>±20°</t>
  </si>
  <si>
    <t>-</t>
  </si>
  <si>
    <t>5m</t>
  </si>
  <si>
    <t>2m、5m</t>
  </si>
  <si>
    <t>朝日航洋（株）</t>
  </si>
  <si>
    <t>松島、小野</t>
  </si>
  <si>
    <t>ALS60</t>
  </si>
  <si>
    <t>2m以内</t>
  </si>
  <si>
    <t>国際航業（株）</t>
  </si>
  <si>
    <t>高清水、西野、登米、折立</t>
  </si>
  <si>
    <t>撮影日</t>
  </si>
  <si>
    <t>観測時間</t>
  </si>
  <si>
    <t>センサー</t>
  </si>
  <si>
    <t>計測間隔</t>
  </si>
  <si>
    <t>作成DEM</t>
  </si>
  <si>
    <t>飛行高度</t>
  </si>
  <si>
    <t>走査角度</t>
  </si>
  <si>
    <t>日立、日立南部、町屋、常陸太田</t>
  </si>
  <si>
    <t>ALS50</t>
  </si>
  <si>
    <t>2m以内</t>
  </si>
  <si>
    <t>国土地理院</t>
  </si>
  <si>
    <t>勿来、大津、川部、磯原、高萩、日立</t>
  </si>
  <si>
    <t>ALS50</t>
  </si>
  <si>
    <t>±１0°</t>
  </si>
  <si>
    <t>ひたちなか,磯浜、水戸、小鶴</t>
  </si>
  <si>
    <t>ALS50</t>
  </si>
  <si>
    <t>常陸太田、常陸久慈、ひたちなか、磯浜、徳宿、小鶴、下吉彰</t>
  </si>
  <si>
    <t>ALS50</t>
  </si>
  <si>
    <t>常陸太田、常陸久慈、ひたちなか、磯浜</t>
  </si>
  <si>
    <t>磯原、高萩、日立、日立南部、常陸太田、常陸久慈、ひたちなか、磯浜</t>
  </si>
  <si>
    <t>鹿島台、広淵</t>
  </si>
  <si>
    <t>1m以内</t>
  </si>
  <si>
    <t>鹿島台、広淵、松島、小野、石巻、渡波</t>
  </si>
  <si>
    <t>松島、小野、塩竃、宮戸島</t>
  </si>
  <si>
    <t>仙台東北部、仙台南部、塩竃、仙台空港</t>
  </si>
  <si>
    <t>仙台空港、荒浜、山下、新地、相馬中村、青葉、丸森</t>
  </si>
  <si>
    <t>常陸鹿島、神栖、小南、鹿島谷田部</t>
  </si>
  <si>
    <t>銚子、旭、八日市場、木戸、成東、上総片貝、四天木、東浪見、東金、上総長者</t>
  </si>
  <si>
    <t>八日市場、旭、木戸、成東、上総片貝、東金、上総一宮、茂原、小南、鹿島谷田部、神栖、佐原東部</t>
  </si>
  <si>
    <t>猪苗代、関都</t>
  </si>
  <si>
    <t>会津広田、猪苗代、関都</t>
  </si>
  <si>
    <t>福島北部、保原、福島南部、月舘</t>
  </si>
  <si>
    <t>喜多方東部、磐梯山、中ノ沢、会津広田、猪苗代、関都</t>
  </si>
  <si>
    <t>桧原湖、吾妻山、磐梯山、中ノ沢</t>
  </si>
  <si>
    <t>福島北部、福島南部</t>
  </si>
  <si>
    <t>磐梯山</t>
  </si>
  <si>
    <t>桧原湖、磐梯山、中ノ沢、猪苗代、関都</t>
  </si>
  <si>
    <t>桧原湖、磐梯山、会津広田、猪苗代、関都</t>
  </si>
  <si>
    <t>吾妻山、中ノ沢</t>
  </si>
  <si>
    <t>天元台、板谷、福島北部、吾妻山、土湯温泉、福島南部、中ノ沢、安達太良山、二本松</t>
  </si>
  <si>
    <t>徳宿、下吉影、鉾田、常陸玉造、武井、西蓮寺、荒野、常陸鹿島、潮来、佐原東部、神栖、小南、鹿島谷田部</t>
  </si>
  <si>
    <t>徳宿、下吉影、鉾田、武井、荒野、常陸鹿島、潮来、小南、鹿島谷田部、旭、銚子、八日市場、東金、上総片貝、上総一宮、茂原</t>
  </si>
  <si>
    <t>小南、旭、八日市場、木戸、成東、上総片貝、四天木、東浪見、鹿島谷田部、銚子、八街、東金、茂原、上総一宮</t>
  </si>
  <si>
    <t>釜石・大船渡地区</t>
  </si>
  <si>
    <t>陸前高田・気仙沼地区</t>
  </si>
  <si>
    <t>岩沼・相馬地区</t>
  </si>
  <si>
    <t>八戸地区</t>
  </si>
  <si>
    <t>久慈地区</t>
  </si>
  <si>
    <t>宮古北地区</t>
  </si>
  <si>
    <t>南三陸・女川地区</t>
  </si>
  <si>
    <t>65/30</t>
  </si>
  <si>
    <t>宮古南地区</t>
  </si>
  <si>
    <t>金成、若柳、米川、馬籠、築館、佐沼、米谷、志津川</t>
  </si>
  <si>
    <t>能舟木、陸中大橋、吾妻山、盛</t>
  </si>
  <si>
    <t>盛、世田米、大船渡、今泉、鹿折</t>
  </si>
  <si>
    <t>大槌、橋野、釜石、小佐野、小白浜、越喜来</t>
  </si>
  <si>
    <t>ALS50</t>
  </si>
  <si>
    <t>気仙沼、津谷川、津谷、馬籠</t>
  </si>
  <si>
    <t>気仙沼、津谷、津谷川、馬籠</t>
  </si>
  <si>
    <t>馬籠、気仙沼、津谷川、</t>
  </si>
  <si>
    <t>津軽石、陸中山田、大槌</t>
  </si>
  <si>
    <t>世田米、今泉、鹿折</t>
  </si>
  <si>
    <t>津軽石、陸中山田、小佐野、小白浜、越喜来</t>
  </si>
  <si>
    <t>津軽石、陸中山田、大槌、陸中金沢、橋野、小佐野</t>
  </si>
  <si>
    <t>橋野、能舟木、佐野、陸中大橋、小白浜、吾妻山、越喜来、盛</t>
  </si>
  <si>
    <t>世田米、今泉、鹿折、気仙沼、鷹巣山、陸中大原、折壁</t>
  </si>
  <si>
    <t>江繁、高滝森、陸中登沢、白見山、能舟木</t>
  </si>
  <si>
    <t>世田米、鷹ノ巣山、今泉、陸中大原、鹿折、折壁、気仙沼、津谷川</t>
  </si>
  <si>
    <t>橋野、小佐野、小白浜、越喜来、能舟木、陸中大橋、吾妻山、盛</t>
  </si>
  <si>
    <t>高滝森、陸中登沢</t>
  </si>
  <si>
    <t>八街、成東、東金、上総片貝、茂原、四天木、上総一宮、東浪見、徳宿、下吉影、鉾田、常陸玉造、武井、西蓮寺</t>
  </si>
  <si>
    <t>平、小名浜、水石山、常磐湯本、磐城泉、上三坂、下市萱、上遠野、上平石、磐城新宿</t>
  </si>
  <si>
    <t>小名浜、常磐湯本、磐城泉、上三坂、下市萱、上遠野、上蓬田、竹貫、磐城新宿</t>
  </si>
  <si>
    <t>小名浜、常磐湯本、磐城泉、下市萱、上遠野、川部、竹貫、橋場、磐城片貝</t>
  </si>
  <si>
    <t>平、小名浜、水石山、常磐湯本、上三坂、下市萱、上蓬田、竹貫</t>
  </si>
  <si>
    <t>小名浜、磐城泉、勿来、上遠野、磐城新宿、橋場、上平石</t>
  </si>
  <si>
    <t>平、水石山、勿来、上平石、川部、磐城新宿、橋場、磐城片貝</t>
  </si>
  <si>
    <t>11.08.05</t>
  </si>
  <si>
    <t>09:33-11:08</t>
  </si>
  <si>
    <t>宮古北</t>
  </si>
  <si>
    <t>DMC</t>
  </si>
  <si>
    <t>60/30</t>
  </si>
  <si>
    <t>11.08.29</t>
  </si>
  <si>
    <t>12:40-13:45</t>
  </si>
  <si>
    <t>八戸</t>
  </si>
  <si>
    <t>DMC</t>
  </si>
  <si>
    <t>60/30</t>
  </si>
  <si>
    <t>11.09.09</t>
  </si>
  <si>
    <t>08:40-16:40</t>
  </si>
  <si>
    <t>10:01-10:28</t>
  </si>
  <si>
    <t>11.09.29</t>
  </si>
  <si>
    <t>11:44-12:46</t>
  </si>
  <si>
    <t>石鳥谷/土沢/口内</t>
  </si>
  <si>
    <t>19cm</t>
  </si>
  <si>
    <t>DMC</t>
  </si>
  <si>
    <t>60/30</t>
  </si>
  <si>
    <t>国際航業㈱</t>
  </si>
  <si>
    <t>11.10.14</t>
  </si>
  <si>
    <t>9:30-10:13</t>
  </si>
  <si>
    <t>花巻温泉/花巻</t>
  </si>
  <si>
    <t>11.10.19</t>
  </si>
  <si>
    <t>8:55-11:22</t>
  </si>
  <si>
    <t>石鳥谷/土沢/口内/金ヶ崎/供養塚/古戸/前沢/平泉/一関/萩荘/有壁</t>
  </si>
  <si>
    <t>11.10.26</t>
  </si>
  <si>
    <t>11:01-13:05</t>
  </si>
  <si>
    <t>いわき</t>
  </si>
  <si>
    <t>UCX</t>
  </si>
  <si>
    <t>11.10.27</t>
  </si>
  <si>
    <t>10:22-10:27</t>
  </si>
  <si>
    <t>11.10.09</t>
  </si>
  <si>
    <t>11:09-14:41</t>
  </si>
  <si>
    <t>花巻温泉/花巻/北上/金ヶ崎/陸中江刺/供養塚/水沢/古戸/前沢/平泉/一関/萩荘/有壁</t>
  </si>
  <si>
    <t>11.11.01</t>
  </si>
  <si>
    <t>10:22-10:53</t>
  </si>
  <si>
    <t>9:26-11:25</t>
  </si>
  <si>
    <t>11.11.02</t>
  </si>
  <si>
    <t>10:58-12:00</t>
  </si>
  <si>
    <t>南相馬</t>
  </si>
  <si>
    <t>UCD</t>
  </si>
  <si>
    <t>12:34-14:15</t>
  </si>
  <si>
    <t>いわき北</t>
  </si>
  <si>
    <t>UCD</t>
  </si>
  <si>
    <t>12.02.08</t>
  </si>
  <si>
    <t>12:42-12:56</t>
  </si>
  <si>
    <t>宮古湾地区</t>
  </si>
  <si>
    <t>12ｃｍ</t>
  </si>
  <si>
    <t>東北区水産研究所</t>
  </si>
  <si>
    <t>12.02.11</t>
  </si>
  <si>
    <t>10:38-12:09</t>
  </si>
  <si>
    <t>銚子</t>
  </si>
  <si>
    <t>20cm</t>
  </si>
  <si>
    <t>UCX</t>
  </si>
  <si>
    <t>12.02.12</t>
  </si>
  <si>
    <t>10:23-11:44</t>
  </si>
  <si>
    <t>12.02.20</t>
  </si>
  <si>
    <t>10:24-10:34</t>
  </si>
  <si>
    <t>松川浦地区</t>
  </si>
  <si>
    <t>10:43-10:44</t>
  </si>
  <si>
    <t>荒浜地区</t>
  </si>
  <si>
    <t>12.02.21</t>
  </si>
  <si>
    <t>10:19-13:47</t>
  </si>
  <si>
    <t>20cm</t>
  </si>
  <si>
    <t>12.02.22</t>
  </si>
  <si>
    <t>10:04-11:07</t>
  </si>
  <si>
    <t>松島湾地区</t>
  </si>
  <si>
    <t>12.03.12</t>
  </si>
  <si>
    <t>10:29-11:51</t>
  </si>
  <si>
    <t>12.03.14</t>
  </si>
  <si>
    <t>10:36-10:37</t>
  </si>
  <si>
    <t>12:27-12:31</t>
  </si>
  <si>
    <t>12.03.16</t>
  </si>
  <si>
    <t>09:32-11:18</t>
  </si>
  <si>
    <t>福島第一原発周辺(南相馬市・浪江町・双葉町)</t>
  </si>
  <si>
    <t>UCXp</t>
  </si>
  <si>
    <t>(株) パスコ</t>
  </si>
  <si>
    <t>12.03.16</t>
  </si>
  <si>
    <t>13:43-15:02</t>
  </si>
  <si>
    <t>福島第一原発周辺(双葉町・大熊町・富岡町・楢葉町・広野町・いわき市)</t>
  </si>
  <si>
    <t>12.04.10</t>
  </si>
  <si>
    <t>13:31-14:18</t>
  </si>
  <si>
    <t>楢葉</t>
  </si>
  <si>
    <t>16cm</t>
  </si>
  <si>
    <t>16cm</t>
  </si>
  <si>
    <t>UCX</t>
  </si>
  <si>
    <t>UCX</t>
  </si>
  <si>
    <t>60/30</t>
  </si>
  <si>
    <t>12.04.12</t>
  </si>
  <si>
    <t>12:12-13:25</t>
  </si>
  <si>
    <t>13:33-14:44</t>
  </si>
  <si>
    <t>南相馬・浪江</t>
  </si>
  <si>
    <t>12.04.13</t>
  </si>
  <si>
    <t>10:50-11:39</t>
  </si>
  <si>
    <t>11:46-12:04</t>
  </si>
  <si>
    <t>大熊</t>
  </si>
  <si>
    <t>16cm</t>
  </si>
  <si>
    <t>12.06.02</t>
  </si>
  <si>
    <t>9:28-10:49</t>
  </si>
  <si>
    <t>福島第一原発周辺(南相馬市・浪江町・双葉町・大熊町)</t>
  </si>
  <si>
    <t>12.07.10</t>
  </si>
  <si>
    <t>14:14-14:21</t>
  </si>
  <si>
    <t>いわき市永崎地区</t>
  </si>
  <si>
    <t>朝日航洋</t>
  </si>
  <si>
    <t>12.08.05</t>
  </si>
  <si>
    <t>11:04-11:05</t>
  </si>
  <si>
    <t>12.08.06</t>
  </si>
  <si>
    <t>万石浦地区</t>
  </si>
  <si>
    <t>12.08.20</t>
  </si>
  <si>
    <t>13:34-14:58</t>
  </si>
  <si>
    <t>名取市</t>
  </si>
  <si>
    <t>8:58-9:04</t>
  </si>
  <si>
    <t>9:33-9:34</t>
  </si>
  <si>
    <t>広田湾地区</t>
  </si>
  <si>
    <t>12.08.21</t>
  </si>
  <si>
    <t>9:37-9:58</t>
  </si>
  <si>
    <t>唐桑・岩井崎地区</t>
  </si>
  <si>
    <t>12.08.22</t>
  </si>
  <si>
    <t>11:10-11:17</t>
  </si>
  <si>
    <t>11:15-11:26</t>
  </si>
  <si>
    <t>北茨城地区</t>
  </si>
  <si>
    <t>12.08.23</t>
  </si>
  <si>
    <t>13:22-14:23</t>
  </si>
  <si>
    <t>福島第一原発周辺(南相馬市・浪江町・双葉町・大熊町・富岡町)</t>
  </si>
  <si>
    <t>12.09.08</t>
  </si>
  <si>
    <t>09:19-09:45</t>
  </si>
  <si>
    <t>福島第一原発周辺(南相馬市・浪江町・葛尾村・田村市)</t>
  </si>
  <si>
    <t>11.09.16</t>
  </si>
  <si>
    <t>11:38-13:24</t>
  </si>
  <si>
    <t>岩手県宮古市沿岸～宮城県気仙沼市沿岸</t>
  </si>
  <si>
    <t>Canon EOS 5D Mark II</t>
  </si>
  <si>
    <t>100-400mm</t>
  </si>
  <si>
    <t>5.6k×3.7k</t>
  </si>
  <si>
    <t>国土地理院</t>
  </si>
  <si>
    <t>11.10.21</t>
  </si>
  <si>
    <t>12:43-13:40</t>
  </si>
  <si>
    <t>岩手県宮古市・山田町・大槌町</t>
  </si>
  <si>
    <t>NIKON D3</t>
  </si>
  <si>
    <t>26-72mm</t>
  </si>
  <si>
    <t>4.2M×2.8M</t>
  </si>
  <si>
    <t>アジア航測㈱</t>
  </si>
  <si>
    <t>11.11.02</t>
  </si>
  <si>
    <t>9:57-10:41</t>
  </si>
  <si>
    <t>宮城県石巻市・東松島市</t>
  </si>
  <si>
    <t>24-42mm</t>
  </si>
  <si>
    <t>11.11.09</t>
  </si>
  <si>
    <t>12:34-13:13</t>
  </si>
  <si>
    <t>福島県相馬市沿岸、南相馬市沿岸、いわき市沿岸</t>
  </si>
  <si>
    <t>Canon EOS 5D Mark II</t>
  </si>
  <si>
    <t>100-400mm</t>
  </si>
  <si>
    <t>5.6k×3.7k</t>
  </si>
  <si>
    <t>国土地理院</t>
  </si>
  <si>
    <t>11.12.07</t>
  </si>
  <si>
    <t>12:20-13:10</t>
  </si>
  <si>
    <t>宮城県仙台市・名取市・岩沼市・亘理町・山元町・福島県相馬市</t>
  </si>
  <si>
    <t>NIKON D3</t>
  </si>
  <si>
    <t>24-70mm</t>
  </si>
  <si>
    <t>4.2M×2.8M</t>
  </si>
  <si>
    <t>アジア航測㈱</t>
  </si>
  <si>
    <t>10:30-13:30</t>
  </si>
  <si>
    <t>福島県相馬市松川浦～岩手県陸前高田市</t>
  </si>
  <si>
    <t>100-400mm</t>
  </si>
  <si>
    <t>5.6k×3.7k</t>
  </si>
  <si>
    <t>宮城県南三陸町（高台移転候補地区）</t>
  </si>
  <si>
    <t>12.03.16</t>
  </si>
  <si>
    <t>12.03.20</t>
  </si>
  <si>
    <t>福島県いわき市小名浜～広野火力地区</t>
  </si>
  <si>
    <t>12.03.22</t>
  </si>
  <si>
    <t>福島県南相馬市原町火力～相馬市磯辺地区</t>
  </si>
  <si>
    <t>12.04.01</t>
  </si>
  <si>
    <t>10:50-11:09</t>
  </si>
  <si>
    <t>福島県いわき市、広野町、楢葉町、富岡町、浪江町、南相馬市、大熊町、双葉町沿岸</t>
  </si>
  <si>
    <t>Canon EOS 5D Mark II</t>
  </si>
  <si>
    <t>100-400mm</t>
  </si>
  <si>
    <t>5.6k×3.7k</t>
  </si>
  <si>
    <t>国土地理院</t>
  </si>
  <si>
    <t>10:50-11:12</t>
  </si>
  <si>
    <t>福島県いわき市、広野町、富岡町、浪江町沿岸</t>
  </si>
  <si>
    <t>PENTAX　K-5</t>
  </si>
  <si>
    <t>18-135mm</t>
  </si>
  <si>
    <t>4.9k×3.3k</t>
  </si>
  <si>
    <t>12.04.06</t>
  </si>
  <si>
    <t>宮城県女川町尾浦地区～石巻市小泊地区</t>
  </si>
  <si>
    <t>11.03.12</t>
  </si>
  <si>
    <t>11.03.13</t>
  </si>
  <si>
    <t>11.03.14</t>
  </si>
  <si>
    <t>11.03.18</t>
  </si>
  <si>
    <t>11.03.19</t>
  </si>
  <si>
    <t>11.03.24</t>
  </si>
  <si>
    <t>11.03.25</t>
  </si>
  <si>
    <t>11.03.27</t>
  </si>
  <si>
    <t>11.03.28</t>
  </si>
  <si>
    <t>11.03.29</t>
  </si>
  <si>
    <t>11.03.030</t>
  </si>
  <si>
    <t>11.04.01</t>
  </si>
  <si>
    <t>11.04.02</t>
  </si>
  <si>
    <t>11.04.05</t>
  </si>
  <si>
    <t>11.04.06</t>
  </si>
  <si>
    <t>11.04.07</t>
  </si>
  <si>
    <t>11.04.10</t>
  </si>
  <si>
    <t>11.04.11</t>
  </si>
  <si>
    <t>11.04.12</t>
  </si>
  <si>
    <t>11.04.14</t>
  </si>
  <si>
    <t>11.04.15</t>
  </si>
  <si>
    <t>11.04.30</t>
  </si>
  <si>
    <t>11.05.04</t>
  </si>
  <si>
    <t>11.05.09</t>
  </si>
  <si>
    <t>11.05.16</t>
  </si>
  <si>
    <t>11.05.18</t>
  </si>
  <si>
    <t>11.05.19</t>
  </si>
  <si>
    <t>11.05.20</t>
  </si>
  <si>
    <t>11.05.23</t>
  </si>
  <si>
    <t>11.05.24</t>
  </si>
  <si>
    <t>11.05.25</t>
  </si>
  <si>
    <t>11.05.26</t>
  </si>
  <si>
    <t>11.05.30</t>
  </si>
  <si>
    <t>11.05.31</t>
  </si>
  <si>
    <t>11.06.04</t>
  </si>
  <si>
    <t>11.06.05</t>
  </si>
  <si>
    <t>11.06.06</t>
  </si>
  <si>
    <t>11.06.07</t>
  </si>
  <si>
    <t>11.06.08</t>
  </si>
  <si>
    <t>11.06.09</t>
  </si>
  <si>
    <t>11.06.19</t>
  </si>
  <si>
    <t>11.06.20</t>
  </si>
  <si>
    <t>11.06.29</t>
  </si>
  <si>
    <t>11.07.17</t>
  </si>
  <si>
    <t>11.07.11</t>
  </si>
  <si>
    <t>11.07.12</t>
  </si>
  <si>
    <t>11.08.10</t>
  </si>
  <si>
    <t>10:17-10:36</t>
  </si>
  <si>
    <t>ALS60</t>
  </si>
  <si>
    <t>2m、5m</t>
  </si>
  <si>
    <t>2,335m</t>
  </si>
  <si>
    <t>±10°</t>
  </si>
  <si>
    <t>8:30-12:15</t>
  </si>
  <si>
    <t>山形南部/笹谷峠/今宿/陸前川崎/仙台西南/上山/蔵王山/遠刈田/村田/下忘山/白石/大河原/関/白石南部/</t>
  </si>
  <si>
    <t>ALS60</t>
  </si>
  <si>
    <t>1m</t>
  </si>
  <si>
    <t>ー</t>
  </si>
  <si>
    <t>2133m</t>
  </si>
  <si>
    <t>±20°</t>
  </si>
  <si>
    <t>11.08.13</t>
  </si>
  <si>
    <t>09:35-11:07</t>
  </si>
  <si>
    <t>大崎市、美里町、大郷町、登米市</t>
  </si>
  <si>
    <t>ALTM3100</t>
  </si>
  <si>
    <t>2m</t>
  </si>
  <si>
    <t>ー</t>
  </si>
  <si>
    <t>2000m</t>
  </si>
  <si>
    <t>±22°</t>
  </si>
  <si>
    <t>8:45-11:30</t>
  </si>
  <si>
    <t>11.08.14</t>
  </si>
  <si>
    <t>9:28-9:46</t>
  </si>
  <si>
    <t>11.08.30</t>
  </si>
  <si>
    <t>8:46 - 14:31</t>
  </si>
  <si>
    <t>3301ｍ</t>
  </si>
  <si>
    <t>吾妻山、土湯温泉、中ノ沢、安達太良山</t>
  </si>
  <si>
    <t>3100ｍ</t>
  </si>
  <si>
    <t>9:10-13:05</t>
  </si>
  <si>
    <t>11.09.07</t>
  </si>
  <si>
    <t>8:46 - 13:00</t>
  </si>
  <si>
    <t>板谷、土湯温泉、安達太良山</t>
  </si>
  <si>
    <t>2402ｍ</t>
  </si>
  <si>
    <t>9:26-10:06</t>
  </si>
  <si>
    <t>橋野、小佐野、小白浜、越喜来</t>
  </si>
  <si>
    <t>ALS60</t>
  </si>
  <si>
    <t>2,283m</t>
  </si>
  <si>
    <t>11.09.08</t>
  </si>
  <si>
    <t>10:29-12:05</t>
  </si>
  <si>
    <t>世田米、今泉、鹿折、鷹ノ巣山、陸中大原、折壁、津谷川</t>
  </si>
  <si>
    <t>14:25-16:30</t>
  </si>
  <si>
    <t>8:34 - 14:37</t>
  </si>
  <si>
    <t>天元台、吾妻山</t>
  </si>
  <si>
    <t>3551ｍ</t>
  </si>
  <si>
    <t>8:55-13:40</t>
  </si>
  <si>
    <t>9:11-10:01</t>
  </si>
  <si>
    <t>高滝森、陸中登沢、橋野、小佐野、小白浜、越喜来</t>
  </si>
  <si>
    <t>2,332m</t>
  </si>
  <si>
    <t>11.09.27</t>
  </si>
  <si>
    <t>12:51-15:25</t>
  </si>
  <si>
    <t>大崎市、美里町、色麻町、大衡村、大和町、大郷町、富谷町</t>
  </si>
  <si>
    <t>ALS50Ⅱ</t>
  </si>
  <si>
    <t>9:49 - 15:30</t>
  </si>
  <si>
    <t>天元台、板谷、吾妻山、土湯温泉</t>
  </si>
  <si>
    <t>11.09.28</t>
  </si>
  <si>
    <t>8:39 - 13:57</t>
  </si>
  <si>
    <t>天元台、吾妻山</t>
  </si>
  <si>
    <t>12:13 - 16:00</t>
  </si>
  <si>
    <t>板谷、吾妻山、土湯温泉、中ノ沢、安達太良山</t>
  </si>
  <si>
    <t>3502ｍ</t>
  </si>
  <si>
    <t>11.10.05</t>
  </si>
  <si>
    <t>11:51-12:32</t>
  </si>
  <si>
    <t>加美町、色麻町</t>
  </si>
  <si>
    <t>ALS60</t>
  </si>
  <si>
    <t>2m</t>
  </si>
  <si>
    <t>ー</t>
  </si>
  <si>
    <t>2000m</t>
  </si>
  <si>
    <t>±22°</t>
  </si>
  <si>
    <t>11.10.05</t>
  </si>
  <si>
    <t>7:56 - 10:23</t>
  </si>
  <si>
    <t>米沢東部、天元台、吾妻山</t>
  </si>
  <si>
    <t>11.10.09</t>
  </si>
  <si>
    <t>12:54-13:53</t>
  </si>
  <si>
    <t>大崎市、美里町、大衡村、大郷町</t>
  </si>
  <si>
    <t>ALS60</t>
  </si>
  <si>
    <t>11.10.09</t>
  </si>
  <si>
    <t>8:45 - 13:28</t>
  </si>
  <si>
    <t>天元台、吾妻山、土湯温泉、中ノ沢、安達太良山</t>
  </si>
  <si>
    <t>11.10.13</t>
  </si>
  <si>
    <t>9:55 - 14:49</t>
  </si>
  <si>
    <t>米沢東部、粟子山、天元台、板谷、土湯温泉、安達太良山</t>
  </si>
  <si>
    <t>3253ｍ</t>
  </si>
  <si>
    <t>11.10.19</t>
  </si>
  <si>
    <t>7:54 - 12:52</t>
  </si>
  <si>
    <t>3204ｍ</t>
  </si>
  <si>
    <t>11.10.29</t>
  </si>
  <si>
    <t>8:58 - 15:06</t>
  </si>
  <si>
    <t>粟子山、板谷、土湯温泉、安達太良山</t>
  </si>
  <si>
    <t>2652ｍ</t>
  </si>
  <si>
    <t>国土地理院, (株)パスコ</t>
  </si>
  <si>
    <t>北上川下流河川事務所, アジア航測(株)</t>
  </si>
  <si>
    <t>北上川下流河川事務所,アジア航測(株)</t>
  </si>
  <si>
    <t>11.03.20</t>
  </si>
  <si>
    <t>11.03.30</t>
  </si>
  <si>
    <t>11.04.13</t>
  </si>
  <si>
    <t>11.05.03</t>
  </si>
  <si>
    <t>11.05.05</t>
  </si>
  <si>
    <t>11.05.06</t>
  </si>
  <si>
    <t>11.05.07</t>
  </si>
  <si>
    <t>11.05.08</t>
  </si>
  <si>
    <t>11.05.10</t>
  </si>
  <si>
    <t>11.05.11</t>
  </si>
  <si>
    <t>11.05.14</t>
  </si>
  <si>
    <t>11.05.15</t>
  </si>
  <si>
    <t>11.05.21</t>
  </si>
  <si>
    <t>11.06.01</t>
  </si>
  <si>
    <t>11.06.10</t>
  </si>
  <si>
    <t>11.06.12</t>
  </si>
  <si>
    <t>11.07.06</t>
  </si>
  <si>
    <t>11.07.07</t>
  </si>
  <si>
    <t>11.07.09</t>
  </si>
  <si>
    <t>11.07.10</t>
  </si>
  <si>
    <t>11.07.14</t>
  </si>
  <si>
    <t>11.07.18</t>
  </si>
  <si>
    <t>11.11.24</t>
  </si>
  <si>
    <t>7:26-16:25</t>
  </si>
  <si>
    <t>石巻市・女川町</t>
  </si>
  <si>
    <t>11.11.25</t>
  </si>
  <si>
    <t>5:50-14:12</t>
  </si>
  <si>
    <t>東松島市・松島町・塩釜市・七ヶ浜町</t>
  </si>
  <si>
    <t>1600 x 1200 x 6</t>
  </si>
  <si>
    <t>11.08.19</t>
  </si>
  <si>
    <t>6:51-13:47</t>
  </si>
  <si>
    <t>東松島市</t>
  </si>
  <si>
    <t>1600 x 1200 x 6</t>
  </si>
  <si>
    <t>14:21-14:46</t>
  </si>
  <si>
    <t>塩釜市・多賀城市・松島町</t>
  </si>
  <si>
    <t>12.03.10</t>
  </si>
  <si>
    <t>13:06-13:30</t>
  </si>
  <si>
    <t>石巻市</t>
  </si>
  <si>
    <t>13:00-17:00</t>
  </si>
  <si>
    <t>南三陸町　国道45号沿い</t>
  </si>
  <si>
    <t>200万画素</t>
  </si>
  <si>
    <t>300kHz</t>
  </si>
  <si>
    <t>後方360°</t>
  </si>
  <si>
    <t>7:56-16:06</t>
  </si>
  <si>
    <t>七ヶ浜町・利府町・塩釜市・多賀城市・東松島市・松島町</t>
  </si>
  <si>
    <t>8:45-15:10</t>
  </si>
  <si>
    <t>女川町・東松島市・石巻市</t>
  </si>
  <si>
    <t>12:40-15:13</t>
  </si>
  <si>
    <t>女川町・石巻市</t>
  </si>
  <si>
    <t>7:40-15:14</t>
  </si>
  <si>
    <t>仙台市若林区・宮城野区・仙台空港・名取市・石巻市</t>
  </si>
  <si>
    <t>12.08.15</t>
  </si>
  <si>
    <t>14:03-18:22</t>
  </si>
  <si>
    <t>岩沼市・名取市・仙台市若林区・
仙台市宮城野区・七ヶ浜町・松島町・
東松島市東名地区</t>
  </si>
  <si>
    <t>1024 x 768 ｘ 6</t>
  </si>
  <si>
    <t>12.08.16</t>
  </si>
  <si>
    <t>8:02-17:56</t>
  </si>
  <si>
    <t>1024 x 768 ｘ 6</t>
  </si>
  <si>
    <t>12.08.17</t>
  </si>
  <si>
    <t>7:21-9:32</t>
  </si>
  <si>
    <t>石巻市・女川町</t>
  </si>
  <si>
    <t>11.04.08</t>
  </si>
  <si>
    <t>11.04.14～16</t>
  </si>
  <si>
    <t>11.04.20</t>
  </si>
  <si>
    <t>11.04.21</t>
  </si>
  <si>
    <t>11.04.22</t>
  </si>
  <si>
    <t>11.04.23</t>
  </si>
  <si>
    <t>11.03.31</t>
  </si>
  <si>
    <t>11.05.17</t>
  </si>
  <si>
    <t>11.05.19～21</t>
  </si>
  <si>
    <t>11.05.27</t>
  </si>
  <si>
    <t>11.06.16</t>
  </si>
  <si>
    <t>11.06.17</t>
  </si>
  <si>
    <t>11.06.18</t>
  </si>
  <si>
    <t>11.07.22</t>
  </si>
  <si>
    <t>11.07.25</t>
  </si>
  <si>
    <t>11.07.26</t>
  </si>
  <si>
    <t>11.07.27</t>
  </si>
  <si>
    <t>11.07.28</t>
  </si>
  <si>
    <t>11.08.03</t>
  </si>
  <si>
    <t>12.03.06</t>
  </si>
  <si>
    <t>12.03.07</t>
  </si>
  <si>
    <t>12.03.08</t>
  </si>
  <si>
    <t>12.03.09</t>
  </si>
  <si>
    <t>11.03.15</t>
  </si>
  <si>
    <t>11.03.16</t>
  </si>
  <si>
    <t>11.03.17</t>
  </si>
  <si>
    <t>11.03.21</t>
  </si>
  <si>
    <t>11.03.23</t>
  </si>
  <si>
    <t>11.03.26</t>
  </si>
  <si>
    <t>11.04.03</t>
  </si>
  <si>
    <t>11.04.04</t>
  </si>
  <si>
    <t>11.04.17</t>
  </si>
  <si>
    <t>11.04.18</t>
  </si>
  <si>
    <t>11.04.19</t>
  </si>
  <si>
    <t>11.04.24</t>
  </si>
  <si>
    <t>11.04.25</t>
  </si>
  <si>
    <t>11.04.26</t>
  </si>
  <si>
    <t>11.04.28</t>
  </si>
  <si>
    <t>11.04.29</t>
  </si>
  <si>
    <t>11.05.02</t>
  </si>
  <si>
    <t>11.05.29</t>
  </si>
  <si>
    <t>11.06.03</t>
  </si>
  <si>
    <t>11.06.15</t>
  </si>
  <si>
    <t>11.06.30</t>
  </si>
  <si>
    <t>11.07.02</t>
  </si>
  <si>
    <t>11.07.05</t>
  </si>
  <si>
    <t>10:18</t>
  </si>
  <si>
    <t>IKONOS</t>
  </si>
  <si>
    <t>10:19</t>
  </si>
  <si>
    <t>10:45</t>
  </si>
  <si>
    <t>10:46</t>
  </si>
  <si>
    <t>EROS-B</t>
  </si>
  <si>
    <t>EROS-B</t>
  </si>
  <si>
    <t>青森県</t>
  </si>
  <si>
    <t>-</t>
  </si>
  <si>
    <t>EROS-B</t>
  </si>
  <si>
    <t>10:33</t>
  </si>
  <si>
    <t>GeoEye-1</t>
  </si>
  <si>
    <t>GeoEye-1</t>
  </si>
  <si>
    <t>10:24</t>
  </si>
  <si>
    <t>10:25</t>
  </si>
  <si>
    <t>10:17</t>
  </si>
  <si>
    <t>10:34</t>
  </si>
  <si>
    <t>GeoEye-1</t>
  </si>
  <si>
    <t>10:44</t>
  </si>
  <si>
    <t>-</t>
  </si>
  <si>
    <t>10:21</t>
  </si>
  <si>
    <t>10:27</t>
  </si>
  <si>
    <t>10:28</t>
  </si>
  <si>
    <t>10:12</t>
  </si>
  <si>
    <t>10:22</t>
  </si>
  <si>
    <t>10:23</t>
  </si>
  <si>
    <t>10:13</t>
  </si>
  <si>
    <t>10:14</t>
  </si>
  <si>
    <t>10:32</t>
  </si>
  <si>
    <t>10:16</t>
  </si>
  <si>
    <t>青森県－岩手県</t>
  </si>
  <si>
    <t>宮城県－福島県</t>
  </si>
  <si>
    <t>10:20</t>
  </si>
  <si>
    <t>10:40</t>
  </si>
  <si>
    <t>10:41</t>
  </si>
  <si>
    <t>10:26</t>
  </si>
  <si>
    <t>10:43</t>
  </si>
  <si>
    <t>宮城県－福島県－茨城県</t>
  </si>
  <si>
    <t>10:29</t>
  </si>
  <si>
    <t>10:35</t>
  </si>
  <si>
    <t>10:36</t>
  </si>
  <si>
    <t>10:38</t>
  </si>
  <si>
    <t>10:39</t>
  </si>
  <si>
    <t>10:15</t>
  </si>
  <si>
    <t>福島県－栃木県－茨城県</t>
  </si>
  <si>
    <t>10:37</t>
  </si>
  <si>
    <t>福島県－茨城県</t>
  </si>
  <si>
    <t>観測時間(原）</t>
  </si>
  <si>
    <t>撮影日(原）</t>
  </si>
  <si>
    <t>11.03.22</t>
  </si>
  <si>
    <t>11.04.09</t>
  </si>
  <si>
    <t>11.04.16</t>
  </si>
  <si>
    <t>11.04.27</t>
  </si>
  <si>
    <t>11.06.21</t>
  </si>
  <si>
    <t>11.06.22</t>
  </si>
  <si>
    <t>11.06.25</t>
  </si>
  <si>
    <t>11.06.27</t>
  </si>
  <si>
    <t>11.07.01</t>
  </si>
  <si>
    <t>11.07.03</t>
  </si>
  <si>
    <t>11.07.23</t>
  </si>
  <si>
    <t>11.07.24</t>
  </si>
  <si>
    <t>TerraSAR-X</t>
  </si>
  <si>
    <t>TerraSAR-X</t>
  </si>
  <si>
    <t>1m</t>
  </si>
  <si>
    <t>HH</t>
  </si>
  <si>
    <t>HH</t>
  </si>
  <si>
    <t>HH</t>
  </si>
  <si>
    <t>HH</t>
  </si>
  <si>
    <t>3m</t>
  </si>
  <si>
    <t>TanDEM-X</t>
  </si>
  <si>
    <t>青森県－千葉県</t>
  </si>
  <si>
    <t>HH</t>
  </si>
  <si>
    <t>3m</t>
  </si>
  <si>
    <t>TerraSAR-X</t>
  </si>
  <si>
    <t>宮城県から岩手県</t>
  </si>
  <si>
    <t>Descending</t>
  </si>
  <si>
    <t>Ascending</t>
  </si>
  <si>
    <t>22.39-24.24</t>
  </si>
  <si>
    <t>HH</t>
  </si>
  <si>
    <t>50.67-51.65</t>
  </si>
  <si>
    <t>51.23-52.19</t>
  </si>
  <si>
    <t>47.40-48.49</t>
  </si>
  <si>
    <t>HH</t>
  </si>
  <si>
    <t>TerraSAR-X</t>
  </si>
  <si>
    <t>36.96-38.39</t>
  </si>
  <si>
    <t>Descending</t>
  </si>
  <si>
    <t>福島県から青森県</t>
  </si>
  <si>
    <t>49.22-50.25</t>
  </si>
  <si>
    <t>1m</t>
  </si>
  <si>
    <t>52.05-52.99</t>
  </si>
  <si>
    <t>52.84-53.76</t>
  </si>
  <si>
    <t>TanDEM-X</t>
  </si>
  <si>
    <t>HH</t>
  </si>
  <si>
    <t>HH</t>
  </si>
  <si>
    <t>宮城県から青森県</t>
  </si>
  <si>
    <t>Ascending</t>
  </si>
  <si>
    <t>22.29-32.45</t>
  </si>
  <si>
    <t>HH</t>
  </si>
  <si>
    <t>49.52-50.54</t>
  </si>
  <si>
    <t>HH</t>
  </si>
  <si>
    <t>千葉県から山形県</t>
  </si>
  <si>
    <t>Ascending</t>
  </si>
  <si>
    <t>HH</t>
  </si>
  <si>
    <t>HH</t>
  </si>
  <si>
    <t>VV</t>
  </si>
  <si>
    <t>3m</t>
  </si>
  <si>
    <t>HH</t>
  </si>
  <si>
    <t>HH</t>
  </si>
  <si>
    <t>53.36-54.26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</si>
  <si>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</si>
  <si>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</si>
  <si>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</si>
  <si>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</si>
  <si>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</si>
  <si>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</si>
  <si>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</si>
  <si>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</si>
  <si>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</si>
  <si>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</si>
  <si>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</si>
  <si>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</si>
  <si>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</si>
  <si>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福島県から宮城県</t>
  </si>
  <si>
    <t>HH</t>
  </si>
  <si>
    <t>HH</t>
  </si>
  <si>
    <t>HH</t>
  </si>
  <si>
    <t>HH</t>
  </si>
  <si>
    <t>HH</t>
  </si>
  <si>
    <t>HH</t>
  </si>
  <si>
    <t>HH</t>
  </si>
  <si>
    <t>43.07-44.30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</si>
  <si>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</si>
  <si>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</si>
  <si>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</si>
  <si>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</si>
  <si>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</si>
  <si>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</si>
  <si>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</si>
  <si>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</si>
  <si>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</si>
  <si>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</si>
  <si>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</si>
  <si>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</si>
  <si>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</si>
  <si>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</si>
  <si>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HH</t>
  </si>
  <si>
    <t>青森県－茨城県</t>
  </si>
  <si>
    <t>COSMO-SkyMed 2</t>
  </si>
  <si>
    <t>3m</t>
  </si>
  <si>
    <t>COSMO-SkyMed 2</t>
  </si>
  <si>
    <t>-</t>
  </si>
  <si>
    <t>COSMO-SkyMed 3</t>
  </si>
  <si>
    <t>TanDEM-X</t>
  </si>
  <si>
    <t>Ascending</t>
  </si>
  <si>
    <t>COSMO-SkyMed 4</t>
  </si>
  <si>
    <t>COSMO-SkyMed 1</t>
  </si>
  <si>
    <t>TerraSAR-X</t>
  </si>
  <si>
    <t>Descending</t>
  </si>
  <si>
    <t>COSMO-SkyMed 2</t>
  </si>
  <si>
    <t>COSMO-SkyMed 3</t>
  </si>
  <si>
    <t>COSMO-SkyMed 4</t>
  </si>
  <si>
    <t>COSMO-SkyMed 1</t>
  </si>
  <si>
    <t>18m</t>
  </si>
  <si>
    <t>18m</t>
  </si>
  <si>
    <t>-</t>
  </si>
  <si>
    <t>TerraSAR-X</t>
  </si>
  <si>
    <t>1m</t>
  </si>
  <si>
    <t>Descending</t>
  </si>
  <si>
    <t>±１0°</t>
  </si>
  <si>
    <t>平、小名浜、磐城泉、勿来、上平石、川部、磐城新宿、橋場</t>
  </si>
  <si>
    <t>小名浜、磐城泉、勿来、川部</t>
  </si>
  <si>
    <t>磐城泉、勿来、上遠野、上平石、川部、磐城新宿、橋場</t>
  </si>
  <si>
    <t>平、小名浜、水石山、常磐湯本、磐城泉、下市萱、上遠野</t>
  </si>
  <si>
    <t>小名浜、常磐湯本、岩城泉、勿来、上遠野、上平石、磐城新宿</t>
  </si>
  <si>
    <t>角浜・種市・陸中大野・大川目・岩瀬張</t>
  </si>
  <si>
    <t>ALS60</t>
  </si>
  <si>
    <t>2,536m</t>
  </si>
  <si>
    <t>±１0°</t>
  </si>
  <si>
    <t>岩泉・有芸・峠ノ神山・茂市・高滝森・門・陸中大川・和井内・陸中川井・江繋</t>
  </si>
  <si>
    <t>陸中中野・久慈・陸中野田・玉川</t>
  </si>
  <si>
    <t>2,540m</t>
  </si>
  <si>
    <t>八木・陸中中野・久慈・陸中野田・玉川</t>
  </si>
  <si>
    <t>閉伊崎・魹ヶ崎・小本・田老鉱山・田老・宮古・津軽石</t>
  </si>
  <si>
    <t>八木・陸中中野・久慈・陸中野田・種市・陸中大野・大川目・岩瀬張</t>
  </si>
  <si>
    <t>ALS50</t>
  </si>
  <si>
    <t>2,540m</t>
  </si>
  <si>
    <t>±１0°</t>
  </si>
  <si>
    <t>ALS50</t>
  </si>
  <si>
    <t>普代・田野畑・小本・田老鉱山・田老・宮古・津軽石・岩泉・有芸・峠ノ神山・茂市・高滝森</t>
  </si>
  <si>
    <t>2,686m</t>
  </si>
  <si>
    <t>±１0°</t>
  </si>
  <si>
    <t>岩瀬張・端神・安家・門</t>
  </si>
  <si>
    <t>小本・田老鉱山・田老・宮古・津軽石・岩泉・有芸・峠ノ神山・茂市・高滝森</t>
  </si>
  <si>
    <t>ALS60</t>
  </si>
  <si>
    <t>玉川・沼袋・岩泉</t>
  </si>
  <si>
    <t>岩泉・有芸・峠ノ神山・茂市・高滝森</t>
  </si>
  <si>
    <t>普代・田野畑・小本・玉川・沼袋・岩泉・有芸・峠ノ神山・茂市・高滝森</t>
  </si>
  <si>
    <t>ALS60</t>
  </si>
  <si>
    <t>築館、佐沼、米谷、志津川</t>
  </si>
  <si>
    <t>1m以下</t>
  </si>
  <si>
    <t>小牛田、涌谷、飯野川</t>
  </si>
  <si>
    <t>高清水、西野、登米、折立、小牛田、涌谷、飯野川、雄勝</t>
  </si>
  <si>
    <t>国土地理院</t>
  </si>
  <si>
    <t>計測地区</t>
  </si>
  <si>
    <t>石巻地区</t>
  </si>
  <si>
    <t>宮城県</t>
  </si>
  <si>
    <t>福島県内活断層地帯</t>
  </si>
  <si>
    <t>ALS50Ⅱ</t>
  </si>
  <si>
    <t>ALS50</t>
  </si>
  <si>
    <t>福島県磐梯山地区</t>
  </si>
  <si>
    <t>10:56 - 16:15</t>
  </si>
  <si>
    <t>14:31 - 17:41</t>
  </si>
  <si>
    <t>11:06 - 15:53</t>
  </si>
  <si>
    <t>2m</t>
  </si>
  <si>
    <t>国際航業㈱</t>
  </si>
  <si>
    <t>DMC</t>
  </si>
  <si>
    <t>60/30</t>
  </si>
  <si>
    <t>12cm</t>
  </si>
  <si>
    <t>撮影時刻</t>
  </si>
  <si>
    <t>撮影地区</t>
  </si>
  <si>
    <t>写真縮尺/地上解像度</t>
  </si>
  <si>
    <t>コース数</t>
  </si>
  <si>
    <t>カメラ</t>
  </si>
  <si>
    <t>OL/SL</t>
  </si>
  <si>
    <t>枚数</t>
  </si>
  <si>
    <t>気仙沼</t>
  </si>
  <si>
    <t>12cm</t>
  </si>
  <si>
    <t>仙台</t>
  </si>
  <si>
    <t>22cm</t>
  </si>
  <si>
    <t>16cm</t>
  </si>
  <si>
    <t>13.5cm</t>
  </si>
  <si>
    <t>カメラ</t>
  </si>
  <si>
    <t>（株）パスコ</t>
  </si>
  <si>
    <t>千葉県　山武市・九十九里町</t>
  </si>
  <si>
    <t>千葉県　銚子から旭市エリア</t>
  </si>
  <si>
    <t>釜石市・大槌町・山田町</t>
  </si>
  <si>
    <t>UCX</t>
  </si>
  <si>
    <t>60/30</t>
  </si>
  <si>
    <t>宮古市沿岸</t>
  </si>
  <si>
    <t>大船渡市・陸前高田市</t>
  </si>
  <si>
    <t>山元町～石巻市、女川町</t>
  </si>
  <si>
    <t>気仙沼市・南三陸町沿岸</t>
  </si>
  <si>
    <t>16cm</t>
  </si>
  <si>
    <t>UCX</t>
  </si>
  <si>
    <t>60/30</t>
  </si>
  <si>
    <t>12:46 - 13:35</t>
  </si>
  <si>
    <t>10:30 - 13:20</t>
  </si>
  <si>
    <t>松島・塩竈・吉岡・仙台・岩沼・大甕・角田・相馬中村・原町</t>
  </si>
  <si>
    <t>塩竈・吉岡・仙台・岩沼</t>
  </si>
  <si>
    <t>石巻・松島</t>
  </si>
  <si>
    <t>大槌・釜石・綾里・盛・気仙沼・津谷・志津川・登米・石巻・松島・塩竈・仙台</t>
  </si>
  <si>
    <t>DMC</t>
  </si>
  <si>
    <t>60/30</t>
  </si>
  <si>
    <t>川尻・焼石岳・栗駒山・岩ヶ崎</t>
  </si>
  <si>
    <t>久慈・陸中野田・階上岳・八戸・岩泉・田老・宮古・大槌・釜石</t>
  </si>
  <si>
    <t>問い合わせ先</t>
  </si>
  <si>
    <t>栗駒山・岩ヶ崎・秋ノ宮・鳴子</t>
  </si>
  <si>
    <t>塩竈・吉岡・仙台・岩沼・角田</t>
  </si>
  <si>
    <t>盛・気仙沼・津谷・大須・寄磯・登米・石巻・金華山・涌谷・松島・塩竈</t>
  </si>
  <si>
    <t>40cm</t>
  </si>
  <si>
    <t>60/30</t>
  </si>
  <si>
    <t>霞露ヶ岳・岩泉・宮古・大槌・釜石・綾里・気仙沼・大須・登米</t>
  </si>
  <si>
    <t>60/30</t>
  </si>
  <si>
    <t>陸奥横浜・平沼・三沢・久慈・陸中野田・八戸東部・階上岳・八戸・魹ヶ崎・霞露ヶ岳・岩泉・田老・釜石・綾里・盛・気仙沼</t>
  </si>
  <si>
    <t>宮城地区</t>
  </si>
  <si>
    <t>茨城地区</t>
  </si>
  <si>
    <t>岩手地区</t>
  </si>
  <si>
    <t>藤沼ダム</t>
  </si>
  <si>
    <t>小名浜、大津、高萩、日立、ひたちなか、磯浜、鉾田、潮来、銚子</t>
  </si>
  <si>
    <t>平沼、八戸、八戸東部、三沢、久慈、宮古、釜石、綾里、盛、気仙沼、登米、石巻、松島、塩竈、仙台、岩沼</t>
  </si>
  <si>
    <t>潮来、麻生、龍ヶ崎、野田、水海道、小山、土浦、真壁</t>
  </si>
  <si>
    <t>八戸、八戸東部、三戸、階上岳、陸中大野、陸中関、陸中野田、岩泉、田老</t>
  </si>
  <si>
    <t>尻屋崎、近川、陸奥横浜、平沼、三沢、八戸</t>
  </si>
  <si>
    <t>岩沼、角田、桑折</t>
  </si>
  <si>
    <t>登米、涌谷、仙台、岩沼、石巻、松島、塩竈、角田</t>
  </si>
  <si>
    <t>鉾田、潮来、八日市場、銚子、木戸、成田、東金、茂原、上総大原</t>
  </si>
  <si>
    <t>塩竈、仙台、岩沼、角田</t>
  </si>
  <si>
    <t>稲庭、焼石岳、栗駒山、秋ノ宮、鳴子、岩ヶ崎</t>
  </si>
  <si>
    <t>朝日航洋（株）、
NTT空間情報（株）、
国際航業（株）</t>
  </si>
  <si>
    <t>40cm</t>
  </si>
  <si>
    <t>9:05-12:25</t>
  </si>
  <si>
    <t>14cm</t>
  </si>
  <si>
    <t>80/20</t>
  </si>
  <si>
    <t>12cm</t>
  </si>
  <si>
    <t>10:50-15:00</t>
  </si>
  <si>
    <t>12cm</t>
  </si>
  <si>
    <t>12cm</t>
  </si>
  <si>
    <t>12cm</t>
  </si>
  <si>
    <t>12cm</t>
  </si>
  <si>
    <t>12cm</t>
  </si>
  <si>
    <t>9.6cm</t>
  </si>
  <si>
    <t>16cm</t>
  </si>
  <si>
    <t>UCX</t>
  </si>
  <si>
    <t>UCXp</t>
  </si>
  <si>
    <t>65/35</t>
  </si>
  <si>
    <t>UCX</t>
  </si>
  <si>
    <t>60/30</t>
  </si>
  <si>
    <t>16cm</t>
  </si>
  <si>
    <t>13.5cm</t>
  </si>
  <si>
    <t>UCXp</t>
  </si>
  <si>
    <t>60/30</t>
  </si>
  <si>
    <t>16cm</t>
  </si>
  <si>
    <t>UCX</t>
  </si>
  <si>
    <t>60/30</t>
  </si>
  <si>
    <t>DMC</t>
  </si>
  <si>
    <t>20cm</t>
  </si>
  <si>
    <t>UCD</t>
  </si>
  <si>
    <t>65/35</t>
  </si>
  <si>
    <t>20cm</t>
  </si>
  <si>
    <t>UCD</t>
  </si>
  <si>
    <t>65/35</t>
  </si>
  <si>
    <t>DMC</t>
  </si>
  <si>
    <t>10:27-11:58</t>
  </si>
  <si>
    <t>1:20,000</t>
  </si>
  <si>
    <t>RC30</t>
  </si>
  <si>
    <t>10:44-14:55</t>
  </si>
  <si>
    <t>40cm</t>
  </si>
  <si>
    <t>DMC</t>
  </si>
  <si>
    <t>60/30</t>
  </si>
  <si>
    <t>11:14-12:21</t>
  </si>
  <si>
    <t>1:20,000</t>
  </si>
  <si>
    <t>RC30</t>
  </si>
  <si>
    <t>60/30</t>
  </si>
  <si>
    <t>40cm</t>
  </si>
  <si>
    <t>UCXp</t>
  </si>
  <si>
    <t>60/30</t>
  </si>
  <si>
    <t>40cm</t>
  </si>
  <si>
    <t>UCD</t>
  </si>
  <si>
    <t>40cm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</si>
</sst>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h:mm:ss;@"/>
    <numFmt numFmtId="179" formatCode="h:mm;@"/>
    <numFmt numFmtId="180" formatCode="#,##0_ "/>
    <numFmt numFmtId="181" formatCode="0.0&quot;k㎡&quot;"/>
    <numFmt numFmtId="182" formatCode="yy\.m\.d"/>
    <numFmt numFmtId="183" formatCode="0.000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400]h:mm:ss\ AM/PM"/>
    <numFmt numFmtId="189" formatCode="yy\.mm\.dd"/>
    <numFmt numFmtId="190" formatCode="0_ "/>
    <numFmt numFmtId="191" formatCode="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color indexed="18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9"/>
      <color indexed="18"/>
      <name val="ＭＳ Ｐゴシック"/>
      <family val="3"/>
    </font>
    <font>
      <sz val="10"/>
      <color indexed="8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/>
    </border>
    <border>
      <left style="thin"/>
      <right style="thin"/>
      <top style="medium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2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20" fontId="20" fillId="0" borderId="10" xfId="0" applyNumberFormat="1" applyFont="1" applyFill="1" applyBorder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5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/>
    </xf>
    <xf numFmtId="0" fontId="0" fillId="0" borderId="0" xfId="100" applyAlignment="1">
      <alignment horizontal="center" vertical="center"/>
      <protection/>
    </xf>
    <xf numFmtId="0" fontId="0" fillId="0" borderId="0" xfId="100">
      <alignment vertical="center"/>
      <protection/>
    </xf>
    <xf numFmtId="1" fontId="0" fillId="0" borderId="0" xfId="100" applyNumberFormat="1">
      <alignment vertical="center"/>
      <protection/>
    </xf>
    <xf numFmtId="0" fontId="0" fillId="0" borderId="0" xfId="100" applyAlignment="1">
      <alignment vertical="center" shrinkToFit="1"/>
      <protection/>
    </xf>
    <xf numFmtId="14" fontId="21" fillId="24" borderId="10" xfId="103" applyNumberFormat="1" applyFont="1" applyFill="1" applyBorder="1" applyAlignment="1">
      <alignment horizontal="center" vertical="center"/>
      <protection/>
    </xf>
    <xf numFmtId="46" fontId="21" fillId="24" borderId="10" xfId="103" applyNumberFormat="1" applyFont="1" applyFill="1" applyBorder="1" applyAlignment="1">
      <alignment horizontal="center" vertical="center"/>
      <protection/>
    </xf>
    <xf numFmtId="0" fontId="21" fillId="24" borderId="10" xfId="103" applyFont="1" applyFill="1" applyBorder="1" applyAlignment="1">
      <alignment horizontal="center" vertical="center"/>
      <protection/>
    </xf>
    <xf numFmtId="0" fontId="21" fillId="24" borderId="10" xfId="103" applyFont="1" applyFill="1" applyBorder="1" applyAlignment="1">
      <alignment horizontal="center" vertical="top" wrapText="1"/>
      <protection/>
    </xf>
    <xf numFmtId="14" fontId="21" fillId="0" borderId="10" xfId="100" applyNumberFormat="1" applyFont="1" applyBorder="1" applyAlignment="1">
      <alignment horizontal="center" vertical="center"/>
      <protection/>
    </xf>
    <xf numFmtId="20" fontId="21" fillId="0" borderId="10" xfId="100" applyNumberFormat="1" applyFont="1" applyBorder="1" applyAlignment="1">
      <alignment horizontal="center" vertical="center"/>
      <protection/>
    </xf>
    <xf numFmtId="0" fontId="21" fillId="0" borderId="10" xfId="100" applyFont="1" applyBorder="1" applyAlignment="1">
      <alignment horizontal="center" vertical="center"/>
      <protection/>
    </xf>
    <xf numFmtId="1" fontId="21" fillId="0" borderId="10" xfId="100" applyNumberFormat="1" applyFont="1" applyBorder="1" applyAlignment="1">
      <alignment horizontal="center" vertical="center"/>
      <protection/>
    </xf>
    <xf numFmtId="183" fontId="21" fillId="0" borderId="10" xfId="100" applyNumberFormat="1" applyFont="1" applyBorder="1" applyAlignment="1">
      <alignment horizontal="center" vertical="center"/>
      <protection/>
    </xf>
    <xf numFmtId="0" fontId="21" fillId="0" borderId="10" xfId="100" applyFont="1" applyBorder="1" applyAlignment="1">
      <alignment horizontal="center" vertical="center" shrinkToFit="1"/>
      <protection/>
    </xf>
    <xf numFmtId="0" fontId="22" fillId="0" borderId="10" xfId="103" applyFont="1" applyBorder="1" applyAlignment="1">
      <alignment horizontal="center" vertical="center" shrinkToFit="1"/>
      <protection/>
    </xf>
    <xf numFmtId="14" fontId="21" fillId="0" borderId="10" xfId="0" applyNumberFormat="1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21" fontId="0" fillId="0" borderId="0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6" fontId="20" fillId="0" borderId="10" xfId="0" applyNumberFormat="1" applyFont="1" applyBorder="1" applyAlignment="1">
      <alignment horizontal="center" vertical="center"/>
    </xf>
    <xf numFmtId="21" fontId="20" fillId="0" borderId="10" xfId="0" applyNumberFormat="1" applyFont="1" applyFill="1" applyBorder="1" applyAlignment="1">
      <alignment horizontal="center" vertical="center"/>
    </xf>
    <xf numFmtId="14" fontId="20" fillId="24" borderId="10" xfId="103" applyNumberFormat="1" applyFont="1" applyFill="1" applyBorder="1" applyAlignment="1">
      <alignment horizontal="center" vertical="center"/>
      <protection/>
    </xf>
    <xf numFmtId="46" fontId="20" fillId="24" borderId="10" xfId="103" applyNumberFormat="1" applyFont="1" applyFill="1" applyBorder="1" applyAlignment="1">
      <alignment horizontal="center" vertical="center"/>
      <protection/>
    </xf>
    <xf numFmtId="0" fontId="20" fillId="24" borderId="10" xfId="103" applyFont="1" applyFill="1" applyBorder="1" applyAlignment="1">
      <alignment horizontal="center" vertical="center"/>
      <protection/>
    </xf>
    <xf numFmtId="0" fontId="20" fillId="24" borderId="10" xfId="103" applyFont="1" applyFill="1" applyBorder="1" applyAlignment="1">
      <alignment horizontal="center" vertical="center" wrapText="1"/>
      <protection/>
    </xf>
    <xf numFmtId="14" fontId="20" fillId="24" borderId="10" xfId="101" applyNumberFormat="1" applyFont="1" applyFill="1" applyBorder="1" applyAlignment="1">
      <alignment horizontal="center" vertical="center"/>
      <protection/>
    </xf>
    <xf numFmtId="188" fontId="20" fillId="24" borderId="10" xfId="101" applyNumberFormat="1" applyFont="1" applyFill="1" applyBorder="1" applyAlignment="1">
      <alignment horizontal="center" vertical="center"/>
      <protection/>
    </xf>
    <xf numFmtId="0" fontId="20" fillId="24" borderId="10" xfId="101" applyFont="1" applyFill="1" applyBorder="1" applyAlignment="1">
      <alignment horizontal="center" vertical="center"/>
      <protection/>
    </xf>
    <xf numFmtId="0" fontId="20" fillId="0" borderId="10" xfId="100" applyFont="1" applyBorder="1" applyAlignment="1">
      <alignment horizontal="center" vertical="center"/>
      <protection/>
    </xf>
    <xf numFmtId="20" fontId="20" fillId="0" borderId="10" xfId="0" applyNumberFormat="1" applyFont="1" applyBorder="1" applyAlignment="1">
      <alignment horizontal="center" vertical="center"/>
    </xf>
    <xf numFmtId="47" fontId="20" fillId="0" borderId="10" xfId="0" applyNumberFormat="1" applyFont="1" applyFill="1" applyBorder="1" applyAlignment="1">
      <alignment horizontal="center" vertical="center"/>
    </xf>
    <xf numFmtId="179" fontId="21" fillId="0" borderId="10" xfId="100" applyNumberFormat="1" applyFont="1" applyBorder="1" applyAlignment="1">
      <alignment horizontal="center" vertical="center"/>
      <protection/>
    </xf>
    <xf numFmtId="179" fontId="21" fillId="24" borderId="10" xfId="103" applyNumberFormat="1" applyFont="1" applyFill="1" applyBorder="1" applyAlignment="1">
      <alignment horizontal="center" vertical="center"/>
      <protection/>
    </xf>
    <xf numFmtId="179" fontId="21" fillId="0" borderId="10" xfId="0" applyNumberFormat="1" applyFont="1" applyBorder="1" applyAlignment="1">
      <alignment horizontal="center" vertical="center"/>
    </xf>
    <xf numFmtId="179" fontId="0" fillId="0" borderId="0" xfId="100" applyNumberFormat="1">
      <alignment vertical="center"/>
      <protection/>
    </xf>
    <xf numFmtId="179" fontId="20" fillId="24" borderId="10" xfId="103" applyNumberFormat="1" applyFont="1" applyFill="1" applyBorder="1" applyAlignment="1">
      <alignment horizontal="center" vertical="center"/>
      <protection/>
    </xf>
    <xf numFmtId="179" fontId="0" fillId="0" borderId="0" xfId="0" applyNumberForma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/>
    </xf>
    <xf numFmtId="20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 shrinkToFit="1"/>
    </xf>
    <xf numFmtId="0" fontId="19" fillId="0" borderId="16" xfId="100" applyFont="1" applyBorder="1" applyAlignment="1">
      <alignment horizontal="center" vertical="center"/>
      <protection/>
    </xf>
    <xf numFmtId="179" fontId="19" fillId="0" borderId="16" xfId="100" applyNumberFormat="1" applyFont="1" applyBorder="1" applyAlignment="1">
      <alignment horizontal="center" vertical="center"/>
      <protection/>
    </xf>
    <xf numFmtId="0" fontId="19" fillId="0" borderId="16" xfId="100" applyFont="1" applyBorder="1" applyAlignment="1">
      <alignment horizontal="center" vertical="center" shrinkToFit="1"/>
      <protection/>
    </xf>
    <xf numFmtId="0" fontId="19" fillId="0" borderId="17" xfId="0" applyFont="1" applyFill="1" applyBorder="1" applyAlignment="1">
      <alignment horizontal="center" vertical="center"/>
    </xf>
    <xf numFmtId="179" fontId="19" fillId="0" borderId="17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0" fillId="0" borderId="18" xfId="0" applyFont="1" applyFill="1" applyBorder="1" applyAlignment="1">
      <alignment horizontal="center" vertical="center"/>
    </xf>
    <xf numFmtId="20" fontId="20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47" fontId="20" fillId="0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/>
    </xf>
    <xf numFmtId="20" fontId="20" fillId="0" borderId="16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47" fontId="20" fillId="0" borderId="16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shrinkToFit="1"/>
    </xf>
    <xf numFmtId="189" fontId="20" fillId="0" borderId="18" xfId="0" applyNumberFormat="1" applyFont="1" applyFill="1" applyBorder="1" applyAlignment="1">
      <alignment horizontal="center" vertical="center"/>
    </xf>
    <xf numFmtId="189" fontId="20" fillId="0" borderId="10" xfId="0" applyNumberFormat="1" applyFont="1" applyFill="1" applyBorder="1" applyAlignment="1">
      <alignment horizontal="center" vertical="center"/>
    </xf>
    <xf numFmtId="189" fontId="20" fillId="0" borderId="18" xfId="102" applyNumberFormat="1" applyFont="1" applyBorder="1" applyAlignment="1">
      <alignment horizontal="center" vertical="center" shrinkToFit="1"/>
      <protection/>
    </xf>
    <xf numFmtId="179" fontId="20" fillId="0" borderId="18" xfId="102" applyNumberFormat="1" applyFont="1" applyBorder="1" applyAlignment="1">
      <alignment horizontal="center" vertical="center" shrinkToFit="1"/>
      <protection/>
    </xf>
    <xf numFmtId="0" fontId="20" fillId="0" borderId="18" xfId="100" applyFont="1" applyBorder="1" applyAlignment="1">
      <alignment horizontal="center" vertical="center"/>
      <protection/>
    </xf>
    <xf numFmtId="0" fontId="20" fillId="0" borderId="18" xfId="102" applyFont="1" applyBorder="1" applyAlignment="1">
      <alignment horizontal="center" vertical="center" shrinkToFit="1"/>
      <protection/>
    </xf>
    <xf numFmtId="190" fontId="20" fillId="0" borderId="18" xfId="102" applyNumberFormat="1" applyFont="1" applyBorder="1" applyAlignment="1">
      <alignment horizontal="center" vertical="center" shrinkToFit="1"/>
      <protection/>
    </xf>
    <xf numFmtId="183" fontId="20" fillId="0" borderId="18" xfId="100" applyNumberFormat="1" applyFont="1" applyBorder="1" applyAlignment="1">
      <alignment horizontal="center" vertical="center"/>
      <protection/>
    </xf>
    <xf numFmtId="0" fontId="20" fillId="0" borderId="18" xfId="100" applyFont="1" applyBorder="1" applyAlignment="1">
      <alignment horizontal="center" vertical="center" shrinkToFit="1"/>
      <protection/>
    </xf>
    <xf numFmtId="189" fontId="20" fillId="0" borderId="10" xfId="102" applyNumberFormat="1" applyFont="1" applyBorder="1" applyAlignment="1">
      <alignment horizontal="center" vertical="center" shrinkToFit="1"/>
      <protection/>
    </xf>
    <xf numFmtId="179" fontId="20" fillId="0" borderId="10" xfId="102" applyNumberFormat="1" applyFont="1" applyBorder="1" applyAlignment="1">
      <alignment horizontal="center" vertical="center" shrinkToFit="1"/>
      <protection/>
    </xf>
    <xf numFmtId="0" fontId="20" fillId="0" borderId="10" xfId="102" applyFont="1" applyBorder="1" applyAlignment="1">
      <alignment horizontal="center" vertical="center" shrinkToFit="1"/>
      <protection/>
    </xf>
    <xf numFmtId="190" fontId="20" fillId="0" borderId="10" xfId="102" applyNumberFormat="1" applyFont="1" applyBorder="1" applyAlignment="1">
      <alignment horizontal="center" vertical="center" shrinkToFit="1"/>
      <protection/>
    </xf>
    <xf numFmtId="183" fontId="20" fillId="0" borderId="10" xfId="100" applyNumberFormat="1" applyFont="1" applyBorder="1" applyAlignment="1">
      <alignment horizontal="center" vertical="center"/>
      <protection/>
    </xf>
    <xf numFmtId="0" fontId="20" fillId="0" borderId="10" xfId="100" applyFont="1" applyBorder="1" applyAlignment="1">
      <alignment horizontal="center" vertical="center" shrinkToFit="1"/>
      <protection/>
    </xf>
    <xf numFmtId="189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0" fontId="20" fillId="0" borderId="10" xfId="102" applyFont="1" applyFill="1" applyBorder="1" applyAlignment="1">
      <alignment horizontal="center" vertical="center" shrinkToFit="1"/>
      <protection/>
    </xf>
    <xf numFmtId="179" fontId="20" fillId="0" borderId="19" xfId="0" applyNumberFormat="1" applyFont="1" applyBorder="1" applyAlignment="1">
      <alignment horizontal="center" vertical="center"/>
    </xf>
    <xf numFmtId="189" fontId="20" fillId="0" borderId="19" xfId="0" applyNumberFormat="1" applyFont="1" applyBorder="1" applyAlignment="1">
      <alignment horizontal="center" vertical="center"/>
    </xf>
    <xf numFmtId="189" fontId="20" fillId="0" borderId="10" xfId="0" applyNumberFormat="1" applyFont="1" applyFill="1" applyBorder="1" applyAlignment="1">
      <alignment horizontal="center" vertical="center" wrapText="1"/>
    </xf>
    <xf numFmtId="189" fontId="20" fillId="0" borderId="20" xfId="0" applyNumberFormat="1" applyFont="1" applyBorder="1" applyAlignment="1">
      <alignment horizontal="center" vertical="center"/>
    </xf>
    <xf numFmtId="189" fontId="20" fillId="25" borderId="20" xfId="0" applyNumberFormat="1" applyFont="1" applyFill="1" applyBorder="1" applyAlignment="1">
      <alignment horizontal="center" vertical="center"/>
    </xf>
    <xf numFmtId="189" fontId="24" fillId="0" borderId="20" xfId="0" applyNumberFormat="1" applyFont="1" applyFill="1" applyBorder="1" applyAlignment="1">
      <alignment horizontal="center" vertical="center" wrapText="1"/>
    </xf>
    <xf numFmtId="189" fontId="24" fillId="25" borderId="20" xfId="0" applyNumberFormat="1" applyFont="1" applyFill="1" applyBorder="1" applyAlignment="1">
      <alignment horizontal="center" vertical="center" wrapText="1"/>
    </xf>
    <xf numFmtId="189" fontId="19" fillId="0" borderId="17" xfId="0" applyNumberFormat="1" applyFont="1" applyFill="1" applyBorder="1" applyAlignment="1">
      <alignment horizontal="center" vertical="center"/>
    </xf>
    <xf numFmtId="189" fontId="20" fillId="24" borderId="10" xfId="103" applyNumberFormat="1" applyFont="1" applyFill="1" applyBorder="1" applyAlignment="1">
      <alignment horizontal="center" vertical="center"/>
      <protection/>
    </xf>
    <xf numFmtId="189" fontId="20" fillId="24" borderId="10" xfId="101" applyNumberFormat="1" applyFont="1" applyFill="1" applyBorder="1" applyAlignment="1">
      <alignment horizontal="center" vertical="center"/>
      <protection/>
    </xf>
    <xf numFmtId="189" fontId="0" fillId="0" borderId="0" xfId="0" applyNumberFormat="1" applyAlignment="1">
      <alignment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_JAXA ALOS観測結果(シーン単位)_写測提出版" xfId="101"/>
    <cellStyle name="標準 3" xfId="102"/>
    <cellStyle name="標準_JAXA ALOS観測結果(シーン単位)_写測提出版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8.25390625" style="12" bestFit="1" customWidth="1"/>
    <col min="2" max="2" width="12.75390625" style="12" bestFit="1" customWidth="1"/>
    <col min="3" max="3" width="53.875" style="14" customWidth="1"/>
    <col min="4" max="4" width="9.50390625" style="12" customWidth="1"/>
    <col min="5" max="5" width="9.125" style="12" bestFit="1" customWidth="1"/>
    <col min="6" max="6" width="9.50390625" style="12" customWidth="1"/>
    <col min="7" max="7" width="7.875" style="12" bestFit="1" customWidth="1"/>
    <col min="8" max="8" width="7.00390625" style="12" customWidth="1"/>
    <col min="9" max="9" width="23.625" style="13" customWidth="1"/>
    <col min="10" max="10" width="13.375" style="12" customWidth="1"/>
  </cols>
  <sheetData>
    <row r="1" spans="1:10" s="12" customFormat="1" ht="23.25" thickBot="1">
      <c r="A1" s="15" t="s">
        <v>1029</v>
      </c>
      <c r="B1" s="15" t="s">
        <v>1754</v>
      </c>
      <c r="C1" s="84" t="s">
        <v>1755</v>
      </c>
      <c r="D1" s="85" t="s">
        <v>1756</v>
      </c>
      <c r="E1" s="15" t="s">
        <v>1757</v>
      </c>
      <c r="F1" s="15" t="s">
        <v>1758</v>
      </c>
      <c r="G1" s="15" t="s">
        <v>1759</v>
      </c>
      <c r="H1" s="15" t="s">
        <v>1760</v>
      </c>
      <c r="I1" s="16" t="s">
        <v>1791</v>
      </c>
      <c r="J1" s="17"/>
    </row>
    <row r="2" spans="1:10" ht="13.5">
      <c r="A2" s="3" t="s">
        <v>1290</v>
      </c>
      <c r="B2" s="3" t="s">
        <v>225</v>
      </c>
      <c r="C2" s="5" t="s">
        <v>1783</v>
      </c>
      <c r="D2" s="3" t="s">
        <v>1795</v>
      </c>
      <c r="E2" s="3">
        <v>11</v>
      </c>
      <c r="F2" s="3" t="s">
        <v>1840</v>
      </c>
      <c r="G2" s="3" t="s">
        <v>1796</v>
      </c>
      <c r="H2" s="3">
        <v>563</v>
      </c>
      <c r="I2" s="4" t="s">
        <v>1039</v>
      </c>
      <c r="J2" s="73"/>
    </row>
    <row r="3" spans="1:10" ht="13.5">
      <c r="A3" s="3" t="s">
        <v>1290</v>
      </c>
      <c r="B3" s="3" t="s">
        <v>226</v>
      </c>
      <c r="C3" s="5" t="s">
        <v>1784</v>
      </c>
      <c r="D3" s="3" t="s">
        <v>1841</v>
      </c>
      <c r="E3" s="3">
        <v>4</v>
      </c>
      <c r="F3" s="3" t="s">
        <v>1842</v>
      </c>
      <c r="G3" s="3" t="s">
        <v>1843</v>
      </c>
      <c r="H3" s="3">
        <v>211</v>
      </c>
      <c r="I3" s="4" t="s">
        <v>1039</v>
      </c>
      <c r="J3" s="73"/>
    </row>
    <row r="4" spans="1:10" ht="13.5">
      <c r="A4" s="3" t="s">
        <v>1290</v>
      </c>
      <c r="B4" s="3" t="s">
        <v>227</v>
      </c>
      <c r="C4" s="5" t="s">
        <v>1785</v>
      </c>
      <c r="D4" s="3" t="s">
        <v>1844</v>
      </c>
      <c r="E4" s="3">
        <v>5</v>
      </c>
      <c r="F4" s="3" t="s">
        <v>1845</v>
      </c>
      <c r="G4" s="3" t="s">
        <v>1846</v>
      </c>
      <c r="H4" s="3">
        <v>233</v>
      </c>
      <c r="I4" s="4" t="s">
        <v>1039</v>
      </c>
      <c r="J4" s="73"/>
    </row>
    <row r="5" spans="1:10" ht="13.5">
      <c r="A5" s="3" t="s">
        <v>1290</v>
      </c>
      <c r="B5" s="8" t="s">
        <v>228</v>
      </c>
      <c r="C5" s="5" t="s">
        <v>149</v>
      </c>
      <c r="D5" s="63" t="s">
        <v>229</v>
      </c>
      <c r="E5" s="3">
        <v>8</v>
      </c>
      <c r="F5" s="3" t="s">
        <v>230</v>
      </c>
      <c r="G5" s="3" t="s">
        <v>231</v>
      </c>
      <c r="H5" s="3">
        <v>364</v>
      </c>
      <c r="I5" s="4" t="s">
        <v>150</v>
      </c>
      <c r="J5" s="73"/>
    </row>
    <row r="6" spans="1:10" ht="13.5">
      <c r="A6" s="3" t="s">
        <v>1291</v>
      </c>
      <c r="B6" s="8" t="s">
        <v>218</v>
      </c>
      <c r="C6" s="5" t="s">
        <v>1801</v>
      </c>
      <c r="D6" s="3" t="s">
        <v>232</v>
      </c>
      <c r="E6" s="3">
        <v>22</v>
      </c>
      <c r="F6" s="3" t="s">
        <v>1787</v>
      </c>
      <c r="G6" s="3" t="s">
        <v>1788</v>
      </c>
      <c r="H6" s="3">
        <v>927</v>
      </c>
      <c r="I6" s="4" t="s">
        <v>1023</v>
      </c>
      <c r="J6" s="73"/>
    </row>
    <row r="7" spans="1:10" ht="13.5">
      <c r="A7" s="3" t="s">
        <v>1291</v>
      </c>
      <c r="B7" s="8" t="s">
        <v>233</v>
      </c>
      <c r="C7" s="5" t="s">
        <v>152</v>
      </c>
      <c r="D7" s="63" t="s">
        <v>234</v>
      </c>
      <c r="E7" s="3">
        <v>8</v>
      </c>
      <c r="F7" s="3" t="s">
        <v>235</v>
      </c>
      <c r="G7" s="3" t="s">
        <v>1788</v>
      </c>
      <c r="H7" s="3">
        <v>213</v>
      </c>
      <c r="I7" s="4" t="s">
        <v>150</v>
      </c>
      <c r="J7" s="73"/>
    </row>
    <row r="8" spans="1:10" ht="13.5">
      <c r="A8" s="3" t="s">
        <v>1291</v>
      </c>
      <c r="B8" s="8" t="s">
        <v>236</v>
      </c>
      <c r="C8" s="5" t="s">
        <v>145</v>
      </c>
      <c r="D8" s="3" t="s">
        <v>237</v>
      </c>
      <c r="E8" s="3">
        <v>12</v>
      </c>
      <c r="F8" s="3" t="s">
        <v>2</v>
      </c>
      <c r="G8" s="3" t="s">
        <v>1780</v>
      </c>
      <c r="H8" s="3">
        <v>818</v>
      </c>
      <c r="I8" s="4" t="s">
        <v>1741</v>
      </c>
      <c r="J8" s="73"/>
    </row>
    <row r="9" spans="1:10" ht="23.25" customHeight="1">
      <c r="A9" s="3" t="s">
        <v>1291</v>
      </c>
      <c r="B9" s="3" t="s">
        <v>1848</v>
      </c>
      <c r="C9" s="5" t="s">
        <v>1789</v>
      </c>
      <c r="D9" s="3" t="s">
        <v>1849</v>
      </c>
      <c r="E9" s="3">
        <v>5</v>
      </c>
      <c r="F9" s="3" t="s">
        <v>1850</v>
      </c>
      <c r="G9" s="3" t="s">
        <v>1832</v>
      </c>
      <c r="H9" s="3">
        <v>164</v>
      </c>
      <c r="I9" s="4" t="s">
        <v>1039</v>
      </c>
      <c r="J9" s="73"/>
    </row>
    <row r="10" spans="1:10" ht="24" customHeight="1">
      <c r="A10" s="3" t="s">
        <v>1291</v>
      </c>
      <c r="B10" s="3" t="s">
        <v>238</v>
      </c>
      <c r="C10" s="5" t="s">
        <v>1786</v>
      </c>
      <c r="D10" s="3" t="s">
        <v>1815</v>
      </c>
      <c r="E10" s="3">
        <v>17</v>
      </c>
      <c r="F10" s="3" t="s">
        <v>1847</v>
      </c>
      <c r="G10" s="3" t="s">
        <v>1773</v>
      </c>
      <c r="H10" s="3">
        <v>245</v>
      </c>
      <c r="I10" s="4" t="s">
        <v>1039</v>
      </c>
      <c r="J10" s="73"/>
    </row>
    <row r="11" spans="1:10" ht="13.5">
      <c r="A11" s="3" t="s">
        <v>1291</v>
      </c>
      <c r="B11" s="3" t="s">
        <v>1851</v>
      </c>
      <c r="C11" s="5" t="s">
        <v>1790</v>
      </c>
      <c r="D11" s="3" t="s">
        <v>1852</v>
      </c>
      <c r="E11" s="3">
        <v>11</v>
      </c>
      <c r="F11" s="3" t="s">
        <v>1853</v>
      </c>
      <c r="G11" s="3" t="s">
        <v>1854</v>
      </c>
      <c r="H11" s="3">
        <v>196</v>
      </c>
      <c r="I11" s="4" t="s">
        <v>1039</v>
      </c>
      <c r="J11" s="73"/>
    </row>
    <row r="12" spans="1:10" ht="13.5">
      <c r="A12" s="3" t="s">
        <v>1291</v>
      </c>
      <c r="B12" s="3" t="s">
        <v>1855</v>
      </c>
      <c r="C12" s="5" t="s">
        <v>1792</v>
      </c>
      <c r="D12" s="3" t="s">
        <v>1856</v>
      </c>
      <c r="E12" s="3">
        <v>5</v>
      </c>
      <c r="F12" s="3" t="s">
        <v>1857</v>
      </c>
      <c r="G12" s="3" t="s">
        <v>1858</v>
      </c>
      <c r="H12" s="3">
        <v>161</v>
      </c>
      <c r="I12" s="4" t="s">
        <v>1039</v>
      </c>
      <c r="J12" s="73"/>
    </row>
    <row r="13" spans="1:10" ht="13.5">
      <c r="A13" s="3" t="s">
        <v>1291</v>
      </c>
      <c r="B13" s="3" t="s">
        <v>239</v>
      </c>
      <c r="C13" s="5" t="s">
        <v>1793</v>
      </c>
      <c r="D13" s="3" t="s">
        <v>1841</v>
      </c>
      <c r="E13" s="3">
        <v>11</v>
      </c>
      <c r="F13" s="3" t="s">
        <v>1842</v>
      </c>
      <c r="G13" s="3" t="s">
        <v>1843</v>
      </c>
      <c r="H13" s="3">
        <v>434</v>
      </c>
      <c r="I13" s="4" t="s">
        <v>1039</v>
      </c>
      <c r="J13" s="73"/>
    </row>
    <row r="14" spans="1:10" ht="13.5">
      <c r="A14" s="3" t="s">
        <v>1291</v>
      </c>
      <c r="B14" s="8" t="s">
        <v>240</v>
      </c>
      <c r="C14" s="5" t="s">
        <v>151</v>
      </c>
      <c r="D14" s="63" t="s">
        <v>241</v>
      </c>
      <c r="E14" s="3">
        <v>1</v>
      </c>
      <c r="F14" s="3" t="s">
        <v>242</v>
      </c>
      <c r="G14" s="3" t="s">
        <v>231</v>
      </c>
      <c r="H14" s="3">
        <v>14</v>
      </c>
      <c r="I14" s="4" t="s">
        <v>150</v>
      </c>
      <c r="J14" s="73"/>
    </row>
    <row r="15" spans="1:10" ht="13.5">
      <c r="A15" s="3" t="s">
        <v>1292</v>
      </c>
      <c r="B15" s="8" t="s">
        <v>243</v>
      </c>
      <c r="C15" s="5" t="s">
        <v>244</v>
      </c>
      <c r="D15" s="3" t="s">
        <v>245</v>
      </c>
      <c r="E15" s="3">
        <v>2</v>
      </c>
      <c r="F15" s="3" t="s">
        <v>246</v>
      </c>
      <c r="G15" s="3" t="s">
        <v>148</v>
      </c>
      <c r="H15" s="3">
        <v>38</v>
      </c>
      <c r="I15" s="4" t="s">
        <v>150</v>
      </c>
      <c r="J15" s="73"/>
    </row>
    <row r="16" spans="1:10" ht="21" customHeight="1">
      <c r="A16" s="3" t="s">
        <v>1292</v>
      </c>
      <c r="B16" s="8" t="s">
        <v>247</v>
      </c>
      <c r="C16" s="5" t="s">
        <v>145</v>
      </c>
      <c r="D16" s="3" t="s">
        <v>237</v>
      </c>
      <c r="E16" s="3">
        <v>3</v>
      </c>
      <c r="F16" s="3" t="s">
        <v>2</v>
      </c>
      <c r="G16" s="3" t="s">
        <v>1780</v>
      </c>
      <c r="H16" s="3">
        <v>213</v>
      </c>
      <c r="I16" s="4" t="s">
        <v>1741</v>
      </c>
      <c r="J16" s="73"/>
    </row>
    <row r="17" spans="1:10" ht="13.5">
      <c r="A17" s="3" t="s">
        <v>1292</v>
      </c>
      <c r="B17" s="8" t="s">
        <v>248</v>
      </c>
      <c r="C17" s="5" t="s">
        <v>145</v>
      </c>
      <c r="D17" s="3" t="s">
        <v>237</v>
      </c>
      <c r="E17" s="3">
        <v>6</v>
      </c>
      <c r="F17" s="3" t="s">
        <v>2</v>
      </c>
      <c r="G17" s="3" t="s">
        <v>1780</v>
      </c>
      <c r="H17" s="3">
        <v>429</v>
      </c>
      <c r="I17" s="4" t="s">
        <v>1741</v>
      </c>
      <c r="J17" s="73"/>
    </row>
    <row r="18" spans="1:10" ht="19.5" customHeight="1">
      <c r="A18" s="3" t="s">
        <v>1293</v>
      </c>
      <c r="B18" s="3" t="s">
        <v>1816</v>
      </c>
      <c r="C18" s="72" t="s">
        <v>1804</v>
      </c>
      <c r="D18" s="3" t="s">
        <v>1817</v>
      </c>
      <c r="E18" s="3">
        <v>13</v>
      </c>
      <c r="F18" s="3" t="s">
        <v>1751</v>
      </c>
      <c r="G18" s="3" t="s">
        <v>1818</v>
      </c>
      <c r="H18" s="3">
        <v>1047</v>
      </c>
      <c r="I18" s="4" t="s">
        <v>1750</v>
      </c>
      <c r="J18" s="73"/>
    </row>
    <row r="19" spans="1:10" ht="13.5">
      <c r="A19" s="3" t="s">
        <v>1294</v>
      </c>
      <c r="B19" s="3" t="s">
        <v>200</v>
      </c>
      <c r="C19" s="5" t="s">
        <v>1794</v>
      </c>
      <c r="D19" s="3" t="s">
        <v>1859</v>
      </c>
      <c r="E19" s="3">
        <v>15</v>
      </c>
      <c r="F19" s="3" t="s">
        <v>1860</v>
      </c>
      <c r="G19" s="3" t="s">
        <v>1861</v>
      </c>
      <c r="H19" s="3">
        <v>171</v>
      </c>
      <c r="I19" s="4" t="s">
        <v>1039</v>
      </c>
      <c r="J19" s="73"/>
    </row>
    <row r="20" spans="1:10" ht="13.5">
      <c r="A20" s="3" t="s">
        <v>1294</v>
      </c>
      <c r="B20" s="8" t="s">
        <v>251</v>
      </c>
      <c r="C20" s="5" t="s">
        <v>145</v>
      </c>
      <c r="D20" s="3" t="s">
        <v>237</v>
      </c>
      <c r="E20" s="3">
        <v>9</v>
      </c>
      <c r="F20" s="3" t="s">
        <v>2</v>
      </c>
      <c r="G20" s="3" t="s">
        <v>1780</v>
      </c>
      <c r="H20" s="3">
        <v>532</v>
      </c>
      <c r="I20" s="4" t="s">
        <v>1741</v>
      </c>
      <c r="J20" s="73"/>
    </row>
    <row r="21" spans="1:10" ht="13.5">
      <c r="A21" s="3" t="s">
        <v>1294</v>
      </c>
      <c r="B21" s="8" t="s">
        <v>252</v>
      </c>
      <c r="C21" s="5" t="s">
        <v>145</v>
      </c>
      <c r="D21" s="3" t="s">
        <v>237</v>
      </c>
      <c r="E21" s="3">
        <v>11</v>
      </c>
      <c r="F21" s="3" t="s">
        <v>2</v>
      </c>
      <c r="G21" s="3" t="s">
        <v>1780</v>
      </c>
      <c r="H21" s="3">
        <v>743</v>
      </c>
      <c r="I21" s="4" t="s">
        <v>1741</v>
      </c>
      <c r="J21" s="73"/>
    </row>
    <row r="22" spans="1:10" ht="13.5">
      <c r="A22" s="3" t="s">
        <v>1295</v>
      </c>
      <c r="B22" s="8" t="s">
        <v>253</v>
      </c>
      <c r="C22" s="5" t="s">
        <v>145</v>
      </c>
      <c r="D22" s="3" t="s">
        <v>237</v>
      </c>
      <c r="E22" s="3">
        <v>8</v>
      </c>
      <c r="F22" s="3" t="s">
        <v>2</v>
      </c>
      <c r="G22" s="3" t="s">
        <v>1780</v>
      </c>
      <c r="H22" s="3">
        <v>219</v>
      </c>
      <c r="I22" s="4" t="s">
        <v>1741</v>
      </c>
      <c r="J22" s="73"/>
    </row>
    <row r="23" spans="1:10" ht="13.5">
      <c r="A23" s="10" t="s">
        <v>1295</v>
      </c>
      <c r="B23" s="8" t="s">
        <v>201</v>
      </c>
      <c r="C23" s="72" t="s">
        <v>1761</v>
      </c>
      <c r="D23" s="3" t="s">
        <v>1821</v>
      </c>
      <c r="E23" s="3">
        <v>3</v>
      </c>
      <c r="F23" s="3" t="s">
        <v>1751</v>
      </c>
      <c r="G23" s="3" t="s">
        <v>1752</v>
      </c>
      <c r="H23" s="3">
        <v>102</v>
      </c>
      <c r="I23" s="4" t="s">
        <v>1750</v>
      </c>
      <c r="J23" s="73"/>
    </row>
    <row r="24" spans="1:10" ht="24">
      <c r="A24" s="10" t="s">
        <v>1295</v>
      </c>
      <c r="B24" s="8" t="s">
        <v>181</v>
      </c>
      <c r="C24" s="72" t="s">
        <v>1805</v>
      </c>
      <c r="D24" s="3" t="s">
        <v>1819</v>
      </c>
      <c r="E24" s="3">
        <v>14</v>
      </c>
      <c r="F24" s="3" t="s">
        <v>1751</v>
      </c>
      <c r="G24" s="3" t="s">
        <v>1752</v>
      </c>
      <c r="H24" s="3">
        <v>500</v>
      </c>
      <c r="I24" s="4" t="s">
        <v>1750</v>
      </c>
      <c r="J24" s="73"/>
    </row>
    <row r="25" spans="1:10" ht="24">
      <c r="A25" s="10" t="s">
        <v>1295</v>
      </c>
      <c r="B25" s="10" t="s">
        <v>1820</v>
      </c>
      <c r="C25" s="72" t="s">
        <v>1805</v>
      </c>
      <c r="D25" s="3" t="s">
        <v>1819</v>
      </c>
      <c r="E25" s="3">
        <v>6</v>
      </c>
      <c r="F25" s="3" t="s">
        <v>1751</v>
      </c>
      <c r="G25" s="3" t="s">
        <v>1752</v>
      </c>
      <c r="H25" s="3">
        <v>173</v>
      </c>
      <c r="I25" s="4" t="s">
        <v>1750</v>
      </c>
      <c r="J25" s="73"/>
    </row>
    <row r="26" spans="1:10" ht="13.5">
      <c r="A26" s="3" t="s">
        <v>1296</v>
      </c>
      <c r="B26" s="8" t="s">
        <v>212</v>
      </c>
      <c r="C26" s="5" t="s">
        <v>1770</v>
      </c>
      <c r="D26" s="3" t="s">
        <v>1827</v>
      </c>
      <c r="E26" s="3">
        <v>14</v>
      </c>
      <c r="F26" s="3" t="s">
        <v>1828</v>
      </c>
      <c r="G26" s="3" t="s">
        <v>1830</v>
      </c>
      <c r="H26" s="3">
        <v>710</v>
      </c>
      <c r="I26" s="4" t="s">
        <v>1768</v>
      </c>
      <c r="J26" s="73"/>
    </row>
    <row r="27" spans="1:10" ht="24">
      <c r="A27" s="10" t="s">
        <v>1296</v>
      </c>
      <c r="B27" s="10" t="s">
        <v>202</v>
      </c>
      <c r="C27" s="72" t="s">
        <v>1805</v>
      </c>
      <c r="D27" s="3" t="s">
        <v>1819</v>
      </c>
      <c r="E27" s="3">
        <v>14</v>
      </c>
      <c r="F27" s="3" t="s">
        <v>1751</v>
      </c>
      <c r="G27" s="3" t="s">
        <v>1752</v>
      </c>
      <c r="H27" s="3">
        <v>248</v>
      </c>
      <c r="I27" s="4" t="s">
        <v>1750</v>
      </c>
      <c r="J27" s="73"/>
    </row>
    <row r="28" spans="1:10" ht="13.5">
      <c r="A28" s="3" t="s">
        <v>1296</v>
      </c>
      <c r="B28" s="8" t="s">
        <v>1781</v>
      </c>
      <c r="C28" s="5" t="s">
        <v>1769</v>
      </c>
      <c r="D28" s="3" t="s">
        <v>1827</v>
      </c>
      <c r="E28" s="3">
        <v>1</v>
      </c>
      <c r="F28" s="3" t="s">
        <v>1828</v>
      </c>
      <c r="G28" s="3" t="s">
        <v>1798</v>
      </c>
      <c r="H28" s="3">
        <v>35</v>
      </c>
      <c r="I28" s="4" t="s">
        <v>1768</v>
      </c>
      <c r="J28" s="73"/>
    </row>
    <row r="29" spans="1:10" ht="13.5">
      <c r="A29" s="3" t="s">
        <v>1297</v>
      </c>
      <c r="B29" s="3" t="s">
        <v>204</v>
      </c>
      <c r="C29" s="72" t="s">
        <v>1804</v>
      </c>
      <c r="D29" s="3" t="s">
        <v>1817</v>
      </c>
      <c r="E29" s="3">
        <v>12</v>
      </c>
      <c r="F29" s="3" t="s">
        <v>1751</v>
      </c>
      <c r="G29" s="3" t="s">
        <v>1818</v>
      </c>
      <c r="H29" s="3">
        <v>702</v>
      </c>
      <c r="I29" s="4" t="s">
        <v>1750</v>
      </c>
      <c r="J29" s="73"/>
    </row>
    <row r="30" spans="1:10" ht="13.5">
      <c r="A30" s="3" t="s">
        <v>1297</v>
      </c>
      <c r="B30" s="3" t="s">
        <v>204</v>
      </c>
      <c r="C30" s="72" t="s">
        <v>1806</v>
      </c>
      <c r="D30" s="3" t="s">
        <v>1753</v>
      </c>
      <c r="E30" s="3">
        <v>7</v>
      </c>
      <c r="F30" s="3" t="s">
        <v>1751</v>
      </c>
      <c r="G30" s="3" t="s">
        <v>1752</v>
      </c>
      <c r="H30" s="3">
        <v>485</v>
      </c>
      <c r="I30" s="4" t="s">
        <v>1750</v>
      </c>
      <c r="J30" s="73"/>
    </row>
    <row r="31" spans="1:10" ht="24">
      <c r="A31" s="10" t="s">
        <v>1297</v>
      </c>
      <c r="B31" s="10" t="s">
        <v>203</v>
      </c>
      <c r="C31" s="72" t="s">
        <v>1805</v>
      </c>
      <c r="D31" s="3" t="s">
        <v>1819</v>
      </c>
      <c r="E31" s="3">
        <v>10</v>
      </c>
      <c r="F31" s="3" t="s">
        <v>1751</v>
      </c>
      <c r="G31" s="3" t="s">
        <v>1752</v>
      </c>
      <c r="H31" s="3">
        <v>263</v>
      </c>
      <c r="I31" s="4" t="s">
        <v>1750</v>
      </c>
      <c r="J31" s="73"/>
    </row>
    <row r="32" spans="1:10" ht="24" customHeight="1">
      <c r="A32" s="10" t="s">
        <v>1298</v>
      </c>
      <c r="B32" s="3" t="s">
        <v>205</v>
      </c>
      <c r="C32" s="72" t="s">
        <v>1807</v>
      </c>
      <c r="D32" s="3" t="s">
        <v>1819</v>
      </c>
      <c r="E32" s="3">
        <v>9</v>
      </c>
      <c r="F32" s="3" t="s">
        <v>1751</v>
      </c>
      <c r="G32" s="3" t="s">
        <v>1752</v>
      </c>
      <c r="H32" s="3">
        <v>755</v>
      </c>
      <c r="I32" s="4" t="s">
        <v>1750</v>
      </c>
      <c r="J32" s="73"/>
    </row>
    <row r="33" spans="1:10" ht="24">
      <c r="A33" s="10" t="s">
        <v>1298</v>
      </c>
      <c r="B33" s="10" t="s">
        <v>205</v>
      </c>
      <c r="C33" s="72" t="s">
        <v>1805</v>
      </c>
      <c r="D33" s="3" t="s">
        <v>1819</v>
      </c>
      <c r="E33" s="3">
        <v>4</v>
      </c>
      <c r="F33" s="3" t="s">
        <v>1751</v>
      </c>
      <c r="G33" s="3" t="s">
        <v>1752</v>
      </c>
      <c r="H33" s="3">
        <v>44</v>
      </c>
      <c r="I33" s="4" t="s">
        <v>1750</v>
      </c>
      <c r="J33" s="73"/>
    </row>
    <row r="34" spans="1:10" ht="13.5">
      <c r="A34" s="10" t="s">
        <v>1298</v>
      </c>
      <c r="B34" s="3" t="s">
        <v>205</v>
      </c>
      <c r="C34" s="72" t="s">
        <v>1761</v>
      </c>
      <c r="D34" s="3" t="s">
        <v>1821</v>
      </c>
      <c r="E34" s="3">
        <v>2</v>
      </c>
      <c r="F34" s="3" t="s">
        <v>1751</v>
      </c>
      <c r="G34" s="3" t="s">
        <v>1752</v>
      </c>
      <c r="H34" s="3">
        <v>137</v>
      </c>
      <c r="I34" s="4" t="s">
        <v>1750</v>
      </c>
      <c r="J34" s="73"/>
    </row>
    <row r="35" spans="1:10" ht="13.5">
      <c r="A35" s="3" t="s">
        <v>1298</v>
      </c>
      <c r="B35" s="3" t="s">
        <v>206</v>
      </c>
      <c r="C35" s="72" t="s">
        <v>1806</v>
      </c>
      <c r="D35" s="3" t="s">
        <v>1753</v>
      </c>
      <c r="E35" s="3">
        <v>26</v>
      </c>
      <c r="F35" s="3" t="s">
        <v>1751</v>
      </c>
      <c r="G35" s="3" t="s">
        <v>1752</v>
      </c>
      <c r="H35" s="3">
        <v>1511</v>
      </c>
      <c r="I35" s="4" t="s">
        <v>1750</v>
      </c>
      <c r="J35" s="73"/>
    </row>
    <row r="36" spans="1:10" ht="13.5">
      <c r="A36" s="10" t="s">
        <v>1299</v>
      </c>
      <c r="B36" s="8" t="s">
        <v>221</v>
      </c>
      <c r="C36" s="72" t="s">
        <v>1809</v>
      </c>
      <c r="D36" s="3" t="s">
        <v>1762</v>
      </c>
      <c r="E36" s="3">
        <v>18</v>
      </c>
      <c r="F36" s="3" t="s">
        <v>1751</v>
      </c>
      <c r="G36" s="3" t="s">
        <v>1752</v>
      </c>
      <c r="H36" s="3">
        <v>568</v>
      </c>
      <c r="I36" s="4" t="s">
        <v>1750</v>
      </c>
      <c r="J36" s="73"/>
    </row>
    <row r="37" spans="1:10" ht="13.5">
      <c r="A37" s="10" t="s">
        <v>1299</v>
      </c>
      <c r="B37" s="10" t="s">
        <v>220</v>
      </c>
      <c r="C37" s="72" t="s">
        <v>1761</v>
      </c>
      <c r="D37" s="3" t="s">
        <v>1821</v>
      </c>
      <c r="E37" s="3">
        <v>11</v>
      </c>
      <c r="F37" s="3" t="s">
        <v>1751</v>
      </c>
      <c r="G37" s="3" t="s">
        <v>1752</v>
      </c>
      <c r="H37" s="3">
        <v>668</v>
      </c>
      <c r="I37" s="4" t="s">
        <v>1750</v>
      </c>
      <c r="J37" s="73"/>
    </row>
    <row r="38" spans="1:10" ht="13.5">
      <c r="A38" s="10" t="s">
        <v>1299</v>
      </c>
      <c r="B38" s="8" t="s">
        <v>207</v>
      </c>
      <c r="C38" s="72" t="s">
        <v>1808</v>
      </c>
      <c r="D38" s="3" t="s">
        <v>1822</v>
      </c>
      <c r="E38" s="3">
        <v>8</v>
      </c>
      <c r="F38" s="3" t="s">
        <v>1751</v>
      </c>
      <c r="G38" s="3" t="s">
        <v>1752</v>
      </c>
      <c r="H38" s="3">
        <v>575</v>
      </c>
      <c r="I38" s="4" t="s">
        <v>1750</v>
      </c>
      <c r="J38" s="73"/>
    </row>
    <row r="39" spans="1:10" ht="13.5">
      <c r="A39" s="10" t="s">
        <v>1300</v>
      </c>
      <c r="B39" s="8" t="s">
        <v>209</v>
      </c>
      <c r="C39" s="72" t="s">
        <v>1810</v>
      </c>
      <c r="D39" s="3" t="s">
        <v>1823</v>
      </c>
      <c r="E39" s="3">
        <v>15</v>
      </c>
      <c r="F39" s="3" t="s">
        <v>1751</v>
      </c>
      <c r="G39" s="3" t="s">
        <v>1752</v>
      </c>
      <c r="H39" s="3">
        <v>917</v>
      </c>
      <c r="I39" s="4" t="s">
        <v>1750</v>
      </c>
      <c r="J39" s="73"/>
    </row>
    <row r="40" spans="1:10" ht="24" customHeight="1">
      <c r="A40" s="10" t="s">
        <v>1300</v>
      </c>
      <c r="B40" s="8" t="s">
        <v>208</v>
      </c>
      <c r="C40" s="72" t="s">
        <v>1807</v>
      </c>
      <c r="D40" s="3" t="s">
        <v>1819</v>
      </c>
      <c r="E40" s="3">
        <v>14</v>
      </c>
      <c r="F40" s="3" t="s">
        <v>1751</v>
      </c>
      <c r="G40" s="3" t="s">
        <v>1752</v>
      </c>
      <c r="H40" s="3">
        <v>981</v>
      </c>
      <c r="I40" s="4" t="s">
        <v>1750</v>
      </c>
      <c r="J40" s="73"/>
    </row>
    <row r="41" spans="1:10" ht="13.5">
      <c r="A41" s="3" t="s">
        <v>1301</v>
      </c>
      <c r="B41" s="3" t="s">
        <v>223</v>
      </c>
      <c r="C41" s="72" t="s">
        <v>1811</v>
      </c>
      <c r="D41" s="3" t="s">
        <v>1753</v>
      </c>
      <c r="E41" s="3">
        <v>26</v>
      </c>
      <c r="F41" s="3" t="s">
        <v>1751</v>
      </c>
      <c r="G41" s="3" t="s">
        <v>1752</v>
      </c>
      <c r="H41" s="3">
        <v>1401</v>
      </c>
      <c r="I41" s="4" t="s">
        <v>1750</v>
      </c>
      <c r="J41" s="73"/>
    </row>
    <row r="42" spans="1:10" ht="13.5">
      <c r="A42" s="10" t="s">
        <v>1301</v>
      </c>
      <c r="B42" s="8" t="s">
        <v>222</v>
      </c>
      <c r="C42" s="72" t="s">
        <v>1810</v>
      </c>
      <c r="D42" s="3" t="s">
        <v>1823</v>
      </c>
      <c r="E42" s="3">
        <v>16</v>
      </c>
      <c r="F42" s="3" t="s">
        <v>1751</v>
      </c>
      <c r="G42" s="3" t="s">
        <v>1752</v>
      </c>
      <c r="H42" s="3">
        <v>962</v>
      </c>
      <c r="I42" s="4" t="s">
        <v>1750</v>
      </c>
      <c r="J42" s="73"/>
    </row>
    <row r="43" spans="1:10" ht="13.5">
      <c r="A43" s="3" t="s">
        <v>1301</v>
      </c>
      <c r="B43" s="3" t="s">
        <v>254</v>
      </c>
      <c r="C43" s="5" t="s">
        <v>1802</v>
      </c>
      <c r="D43" s="3" t="s">
        <v>232</v>
      </c>
      <c r="E43" s="3">
        <v>3</v>
      </c>
      <c r="F43" s="3" t="s">
        <v>1787</v>
      </c>
      <c r="G43" s="3" t="s">
        <v>1788</v>
      </c>
      <c r="H43" s="3">
        <v>94</v>
      </c>
      <c r="I43" s="4" t="s">
        <v>1814</v>
      </c>
      <c r="J43" s="73"/>
    </row>
    <row r="44" spans="1:10" ht="24" customHeight="1">
      <c r="A44" s="10" t="s">
        <v>1301</v>
      </c>
      <c r="B44" s="3" t="s">
        <v>210</v>
      </c>
      <c r="C44" s="72" t="s">
        <v>1807</v>
      </c>
      <c r="D44" s="3" t="s">
        <v>1819</v>
      </c>
      <c r="E44" s="3">
        <v>14</v>
      </c>
      <c r="F44" s="3" t="s">
        <v>1751</v>
      </c>
      <c r="G44" s="3" t="s">
        <v>1752</v>
      </c>
      <c r="H44" s="3">
        <v>971</v>
      </c>
      <c r="I44" s="4" t="s">
        <v>1750</v>
      </c>
      <c r="J44" s="73"/>
    </row>
    <row r="45" spans="1:10" ht="13.5">
      <c r="A45" s="3" t="s">
        <v>1301</v>
      </c>
      <c r="B45" s="8" t="s">
        <v>255</v>
      </c>
      <c r="C45" s="5" t="s">
        <v>1800</v>
      </c>
      <c r="D45" s="3" t="s">
        <v>256</v>
      </c>
      <c r="E45" s="3">
        <v>18</v>
      </c>
      <c r="F45" s="3" t="s">
        <v>2</v>
      </c>
      <c r="G45" s="3" t="s">
        <v>1780</v>
      </c>
      <c r="H45" s="3">
        <v>612</v>
      </c>
      <c r="I45" s="4" t="s">
        <v>1814</v>
      </c>
      <c r="J45" s="73"/>
    </row>
    <row r="46" spans="1:10" ht="13.5">
      <c r="A46" s="3" t="s">
        <v>1301</v>
      </c>
      <c r="B46" s="3" t="s">
        <v>257</v>
      </c>
      <c r="C46" s="5" t="s">
        <v>1797</v>
      </c>
      <c r="D46" s="3" t="s">
        <v>1862</v>
      </c>
      <c r="E46" s="3">
        <v>11</v>
      </c>
      <c r="F46" s="3" t="s">
        <v>1863</v>
      </c>
      <c r="G46" s="3" t="s">
        <v>1780</v>
      </c>
      <c r="H46" s="3">
        <v>202</v>
      </c>
      <c r="I46" s="4" t="s">
        <v>1039</v>
      </c>
      <c r="J46" s="73"/>
    </row>
    <row r="47" spans="1:10" ht="13.5">
      <c r="A47" s="3" t="s">
        <v>1302</v>
      </c>
      <c r="B47" s="3" t="s">
        <v>224</v>
      </c>
      <c r="C47" s="72" t="s">
        <v>1811</v>
      </c>
      <c r="D47" s="3" t="s">
        <v>1824</v>
      </c>
      <c r="E47" s="3">
        <v>17</v>
      </c>
      <c r="F47" s="3" t="s">
        <v>1751</v>
      </c>
      <c r="G47" s="3" t="s">
        <v>1752</v>
      </c>
      <c r="H47" s="3">
        <v>995</v>
      </c>
      <c r="I47" s="4" t="s">
        <v>1750</v>
      </c>
      <c r="J47" s="73"/>
    </row>
    <row r="48" spans="1:10" ht="13.5">
      <c r="A48" s="3" t="s">
        <v>1302</v>
      </c>
      <c r="B48" s="8" t="s">
        <v>258</v>
      </c>
      <c r="C48" s="5" t="s">
        <v>1801</v>
      </c>
      <c r="D48" s="3" t="s">
        <v>232</v>
      </c>
      <c r="E48" s="3">
        <v>21</v>
      </c>
      <c r="F48" s="3" t="s">
        <v>1787</v>
      </c>
      <c r="G48" s="3" t="s">
        <v>1788</v>
      </c>
      <c r="H48" s="3">
        <v>1184</v>
      </c>
      <c r="I48" s="4" t="s">
        <v>1814</v>
      </c>
      <c r="J48" s="73"/>
    </row>
    <row r="49" spans="1:10" ht="13.5">
      <c r="A49" s="10" t="s">
        <v>1303</v>
      </c>
      <c r="B49" s="8" t="s">
        <v>195</v>
      </c>
      <c r="C49" s="72" t="s">
        <v>1810</v>
      </c>
      <c r="D49" s="3" t="s">
        <v>1823</v>
      </c>
      <c r="E49" s="3">
        <v>10</v>
      </c>
      <c r="F49" s="3" t="s">
        <v>1751</v>
      </c>
      <c r="G49" s="3" t="s">
        <v>1752</v>
      </c>
      <c r="H49" s="3">
        <v>654</v>
      </c>
      <c r="I49" s="4" t="s">
        <v>1750</v>
      </c>
      <c r="J49" s="73"/>
    </row>
    <row r="50" spans="1:10" ht="13.5">
      <c r="A50" s="3" t="s">
        <v>1303</v>
      </c>
      <c r="B50" s="3" t="s">
        <v>195</v>
      </c>
      <c r="C50" s="72" t="s">
        <v>1763</v>
      </c>
      <c r="D50" s="3" t="s">
        <v>1826</v>
      </c>
      <c r="E50" s="3">
        <v>2</v>
      </c>
      <c r="F50" s="3" t="s">
        <v>1751</v>
      </c>
      <c r="G50" s="3" t="s">
        <v>1752</v>
      </c>
      <c r="H50" s="3">
        <v>78</v>
      </c>
      <c r="I50" s="4" t="s">
        <v>1750</v>
      </c>
      <c r="J50" s="73"/>
    </row>
    <row r="51" spans="1:10" ht="13.5">
      <c r="A51" s="3" t="s">
        <v>1303</v>
      </c>
      <c r="B51" s="8" t="s">
        <v>259</v>
      </c>
      <c r="C51" s="5" t="s">
        <v>146</v>
      </c>
      <c r="D51" s="3" t="s">
        <v>260</v>
      </c>
      <c r="E51" s="3">
        <v>27</v>
      </c>
      <c r="F51" s="3" t="s">
        <v>1787</v>
      </c>
      <c r="G51" s="3" t="s">
        <v>1788</v>
      </c>
      <c r="H51" s="3">
        <v>1523</v>
      </c>
      <c r="I51" s="4" t="s">
        <v>16</v>
      </c>
      <c r="J51" s="73"/>
    </row>
    <row r="52" spans="1:10" ht="13.5">
      <c r="A52" s="3" t="s">
        <v>1303</v>
      </c>
      <c r="B52" s="8" t="s">
        <v>198</v>
      </c>
      <c r="C52" s="5" t="s">
        <v>1769</v>
      </c>
      <c r="D52" s="3" t="s">
        <v>1827</v>
      </c>
      <c r="E52" s="3">
        <v>2</v>
      </c>
      <c r="F52" s="3" t="s">
        <v>1829</v>
      </c>
      <c r="G52" s="3" t="s">
        <v>1798</v>
      </c>
      <c r="H52" s="3">
        <v>70</v>
      </c>
      <c r="I52" s="4" t="s">
        <v>1768</v>
      </c>
      <c r="J52" s="73"/>
    </row>
    <row r="53" spans="1:10" ht="13.5">
      <c r="A53" s="3" t="s">
        <v>1303</v>
      </c>
      <c r="B53" s="8" t="s">
        <v>198</v>
      </c>
      <c r="C53" s="5" t="s">
        <v>1770</v>
      </c>
      <c r="D53" s="3" t="s">
        <v>1827</v>
      </c>
      <c r="E53" s="3">
        <v>2</v>
      </c>
      <c r="F53" s="3" t="s">
        <v>1829</v>
      </c>
      <c r="G53" s="3" t="s">
        <v>1830</v>
      </c>
      <c r="H53" s="3">
        <v>93</v>
      </c>
      <c r="I53" s="4" t="s">
        <v>1768</v>
      </c>
      <c r="J53" s="73"/>
    </row>
    <row r="54" spans="1:10" ht="13.5">
      <c r="A54" s="10" t="s">
        <v>1303</v>
      </c>
      <c r="B54" s="3" t="s">
        <v>211</v>
      </c>
      <c r="C54" s="72" t="s">
        <v>1808</v>
      </c>
      <c r="D54" s="3" t="s">
        <v>1822</v>
      </c>
      <c r="E54" s="3">
        <v>4</v>
      </c>
      <c r="F54" s="3" t="s">
        <v>1751</v>
      </c>
      <c r="G54" s="3" t="s">
        <v>1752</v>
      </c>
      <c r="H54" s="3">
        <v>391</v>
      </c>
      <c r="I54" s="4" t="s">
        <v>1750</v>
      </c>
      <c r="J54" s="73"/>
    </row>
    <row r="55" spans="1:10" ht="13.5">
      <c r="A55" s="10" t="s">
        <v>1303</v>
      </c>
      <c r="B55" s="8" t="s">
        <v>211</v>
      </c>
      <c r="C55" s="72" t="s">
        <v>1810</v>
      </c>
      <c r="D55" s="3" t="s">
        <v>1823</v>
      </c>
      <c r="E55" s="3">
        <v>2</v>
      </c>
      <c r="F55" s="3" t="s">
        <v>1751</v>
      </c>
      <c r="G55" s="3" t="s">
        <v>1752</v>
      </c>
      <c r="H55" s="3">
        <v>142</v>
      </c>
      <c r="I55" s="4" t="s">
        <v>1750</v>
      </c>
      <c r="J55" s="73"/>
    </row>
    <row r="56" spans="1:10" ht="13.5">
      <c r="A56" s="10" t="s">
        <v>1303</v>
      </c>
      <c r="B56" s="3" t="s">
        <v>211</v>
      </c>
      <c r="C56" s="72" t="s">
        <v>1809</v>
      </c>
      <c r="D56" s="3" t="s">
        <v>1762</v>
      </c>
      <c r="E56" s="3">
        <v>1</v>
      </c>
      <c r="F56" s="3" t="s">
        <v>1751</v>
      </c>
      <c r="G56" s="3" t="s">
        <v>1752</v>
      </c>
      <c r="H56" s="3">
        <v>20</v>
      </c>
      <c r="I56" s="4" t="s">
        <v>1750</v>
      </c>
      <c r="J56" s="73"/>
    </row>
    <row r="57" spans="1:10" ht="13.5">
      <c r="A57" s="3" t="s">
        <v>1303</v>
      </c>
      <c r="B57" s="3" t="s">
        <v>211</v>
      </c>
      <c r="C57" s="72" t="s">
        <v>1812</v>
      </c>
      <c r="D57" s="3" t="s">
        <v>1825</v>
      </c>
      <c r="E57" s="3">
        <v>8</v>
      </c>
      <c r="F57" s="3" t="s">
        <v>1751</v>
      </c>
      <c r="G57" s="3" t="s">
        <v>1752</v>
      </c>
      <c r="H57" s="3">
        <v>551</v>
      </c>
      <c r="I57" s="4" t="s">
        <v>1750</v>
      </c>
      <c r="J57" s="73"/>
    </row>
    <row r="58" spans="1:10" ht="13.5">
      <c r="A58" s="3" t="s">
        <v>1303</v>
      </c>
      <c r="B58" s="8" t="s">
        <v>261</v>
      </c>
      <c r="C58" s="5" t="s">
        <v>1802</v>
      </c>
      <c r="D58" s="3" t="s">
        <v>232</v>
      </c>
      <c r="E58" s="3">
        <v>7</v>
      </c>
      <c r="F58" s="3" t="s">
        <v>1787</v>
      </c>
      <c r="G58" s="3" t="s">
        <v>1788</v>
      </c>
      <c r="H58" s="3">
        <v>244</v>
      </c>
      <c r="I58" s="4" t="s">
        <v>1814</v>
      </c>
      <c r="J58" s="73"/>
    </row>
    <row r="59" spans="1:10" ht="13.5">
      <c r="A59" s="3" t="s">
        <v>1303</v>
      </c>
      <c r="B59" s="8" t="s">
        <v>213</v>
      </c>
      <c r="C59" s="5" t="s">
        <v>1771</v>
      </c>
      <c r="D59" s="3" t="s">
        <v>1765</v>
      </c>
      <c r="E59" s="3">
        <v>32</v>
      </c>
      <c r="F59" s="3" t="s">
        <v>1831</v>
      </c>
      <c r="G59" s="3" t="s">
        <v>1832</v>
      </c>
      <c r="H59" s="3">
        <v>1277</v>
      </c>
      <c r="I59" s="4" t="s">
        <v>1768</v>
      </c>
      <c r="J59" s="73"/>
    </row>
    <row r="60" spans="1:10" ht="13.5">
      <c r="A60" s="3" t="s">
        <v>1303</v>
      </c>
      <c r="B60" s="8" t="s">
        <v>262</v>
      </c>
      <c r="C60" s="5" t="s">
        <v>1800</v>
      </c>
      <c r="D60" s="3" t="s">
        <v>256</v>
      </c>
      <c r="E60" s="3">
        <v>14</v>
      </c>
      <c r="F60" s="3" t="s">
        <v>2</v>
      </c>
      <c r="G60" s="3" t="s">
        <v>1780</v>
      </c>
      <c r="H60" s="3">
        <v>677</v>
      </c>
      <c r="I60" s="4" t="s">
        <v>1814</v>
      </c>
      <c r="J60" s="73"/>
    </row>
    <row r="61" spans="1:10" ht="24">
      <c r="A61" s="3" t="s">
        <v>1303</v>
      </c>
      <c r="B61" s="3" t="s">
        <v>263</v>
      </c>
      <c r="C61" s="5" t="s">
        <v>1799</v>
      </c>
      <c r="D61" s="3" t="s">
        <v>1864</v>
      </c>
      <c r="E61" s="3">
        <v>14</v>
      </c>
      <c r="F61" s="3" t="s">
        <v>0</v>
      </c>
      <c r="G61" s="3" t="s">
        <v>1</v>
      </c>
      <c r="H61" s="3">
        <v>302</v>
      </c>
      <c r="I61" s="4" t="s">
        <v>1039</v>
      </c>
      <c r="J61" s="73"/>
    </row>
    <row r="62" spans="1:10" ht="13.5">
      <c r="A62" s="3" t="s">
        <v>1304</v>
      </c>
      <c r="B62" s="8" t="s">
        <v>264</v>
      </c>
      <c r="C62" s="5" t="s">
        <v>146</v>
      </c>
      <c r="D62" s="3" t="s">
        <v>260</v>
      </c>
      <c r="E62" s="3">
        <v>9</v>
      </c>
      <c r="F62" s="3" t="s">
        <v>1787</v>
      </c>
      <c r="G62" s="3" t="s">
        <v>1788</v>
      </c>
      <c r="H62" s="3">
        <v>480</v>
      </c>
      <c r="I62" s="4" t="s">
        <v>16</v>
      </c>
      <c r="J62" s="73"/>
    </row>
    <row r="63" spans="1:10" ht="13.5">
      <c r="A63" s="3" t="s">
        <v>1304</v>
      </c>
      <c r="B63" s="8" t="s">
        <v>265</v>
      </c>
      <c r="C63" s="5" t="s">
        <v>1800</v>
      </c>
      <c r="D63" s="3" t="s">
        <v>256</v>
      </c>
      <c r="E63" s="3">
        <v>18</v>
      </c>
      <c r="F63" s="3" t="s">
        <v>2</v>
      </c>
      <c r="G63" s="3" t="s">
        <v>1780</v>
      </c>
      <c r="H63" s="3">
        <v>897</v>
      </c>
      <c r="I63" s="4" t="s">
        <v>1814</v>
      </c>
      <c r="J63" s="73"/>
    </row>
    <row r="64" spans="1:10" ht="13.5">
      <c r="A64" s="3" t="s">
        <v>1304</v>
      </c>
      <c r="B64" s="8" t="s">
        <v>3</v>
      </c>
      <c r="C64" s="5" t="s">
        <v>1802</v>
      </c>
      <c r="D64" s="3" t="s">
        <v>232</v>
      </c>
      <c r="E64" s="3">
        <v>30</v>
      </c>
      <c r="F64" s="3" t="s">
        <v>1787</v>
      </c>
      <c r="G64" s="3" t="s">
        <v>1788</v>
      </c>
      <c r="H64" s="3">
        <v>1426</v>
      </c>
      <c r="I64" s="4" t="s">
        <v>1814</v>
      </c>
      <c r="J64" s="73"/>
    </row>
    <row r="65" spans="1:10" ht="13.5">
      <c r="A65" s="3" t="s">
        <v>1304</v>
      </c>
      <c r="B65" s="8" t="s">
        <v>214</v>
      </c>
      <c r="C65" s="5" t="s">
        <v>1774</v>
      </c>
      <c r="D65" s="3" t="s">
        <v>1778</v>
      </c>
      <c r="E65" s="3">
        <v>18</v>
      </c>
      <c r="F65" s="3" t="s">
        <v>1779</v>
      </c>
      <c r="G65" s="3" t="s">
        <v>1780</v>
      </c>
      <c r="H65" s="3">
        <v>468</v>
      </c>
      <c r="I65" s="4" t="s">
        <v>1768</v>
      </c>
      <c r="J65" s="73"/>
    </row>
    <row r="66" spans="1:10" ht="13.5">
      <c r="A66" s="3" t="s">
        <v>1304</v>
      </c>
      <c r="B66" s="8" t="s">
        <v>214</v>
      </c>
      <c r="C66" s="5" t="s">
        <v>1775</v>
      </c>
      <c r="D66" s="3" t="s">
        <v>1833</v>
      </c>
      <c r="E66" s="3">
        <v>11</v>
      </c>
      <c r="F66" s="3" t="s">
        <v>1772</v>
      </c>
      <c r="G66" s="3" t="s">
        <v>1773</v>
      </c>
      <c r="H66" s="3">
        <v>363</v>
      </c>
      <c r="I66" s="4" t="s">
        <v>1768</v>
      </c>
      <c r="J66" s="73"/>
    </row>
    <row r="67" spans="1:10" ht="13.5">
      <c r="A67" s="3" t="s">
        <v>1304</v>
      </c>
      <c r="B67" s="8" t="s">
        <v>1782</v>
      </c>
      <c r="C67" s="5" t="s">
        <v>1776</v>
      </c>
      <c r="D67" s="3" t="s">
        <v>1834</v>
      </c>
      <c r="E67" s="3">
        <v>10</v>
      </c>
      <c r="F67" s="3" t="s">
        <v>1835</v>
      </c>
      <c r="G67" s="3" t="s">
        <v>1836</v>
      </c>
      <c r="H67" s="3">
        <v>655</v>
      </c>
      <c r="I67" s="4" t="s">
        <v>1768</v>
      </c>
      <c r="J67" s="73"/>
    </row>
    <row r="68" spans="1:10" ht="13.5">
      <c r="A68" s="3" t="s">
        <v>1305</v>
      </c>
      <c r="B68" s="8" t="s">
        <v>199</v>
      </c>
      <c r="C68" s="5" t="s">
        <v>1776</v>
      </c>
      <c r="D68" s="3" t="s">
        <v>1834</v>
      </c>
      <c r="E68" s="3">
        <v>5</v>
      </c>
      <c r="F68" s="3" t="s">
        <v>1835</v>
      </c>
      <c r="G68" s="3" t="s">
        <v>1836</v>
      </c>
      <c r="H68" s="3">
        <v>337</v>
      </c>
      <c r="I68" s="4" t="s">
        <v>1768</v>
      </c>
      <c r="J68" s="73"/>
    </row>
    <row r="69" spans="1:10" ht="13.5">
      <c r="A69" s="3" t="s">
        <v>1305</v>
      </c>
      <c r="B69" s="8" t="s">
        <v>266</v>
      </c>
      <c r="C69" s="5" t="s">
        <v>1800</v>
      </c>
      <c r="D69" s="3" t="s">
        <v>256</v>
      </c>
      <c r="E69" s="3">
        <v>26</v>
      </c>
      <c r="F69" s="3" t="s">
        <v>2</v>
      </c>
      <c r="G69" s="3" t="s">
        <v>1780</v>
      </c>
      <c r="H69" s="3">
        <v>1222</v>
      </c>
      <c r="I69" s="4" t="s">
        <v>1814</v>
      </c>
      <c r="J69" s="73"/>
    </row>
    <row r="70" spans="1:10" ht="13.5">
      <c r="A70" s="3" t="s">
        <v>1305</v>
      </c>
      <c r="B70" s="8" t="s">
        <v>267</v>
      </c>
      <c r="C70" s="5" t="s">
        <v>153</v>
      </c>
      <c r="D70" s="63" t="s">
        <v>260</v>
      </c>
      <c r="E70" s="3">
        <v>5</v>
      </c>
      <c r="F70" s="3" t="s">
        <v>1787</v>
      </c>
      <c r="G70" s="3" t="s">
        <v>1788</v>
      </c>
      <c r="H70" s="3">
        <v>135</v>
      </c>
      <c r="I70" s="4" t="s">
        <v>150</v>
      </c>
      <c r="J70" s="73"/>
    </row>
    <row r="71" spans="1:10" ht="13.5">
      <c r="A71" s="3" t="s">
        <v>1306</v>
      </c>
      <c r="B71" s="8" t="s">
        <v>219</v>
      </c>
      <c r="C71" s="5" t="s">
        <v>1802</v>
      </c>
      <c r="D71" s="3" t="s">
        <v>232</v>
      </c>
      <c r="E71" s="3">
        <v>25</v>
      </c>
      <c r="F71" s="3" t="s">
        <v>1787</v>
      </c>
      <c r="G71" s="3" t="s">
        <v>1788</v>
      </c>
      <c r="H71" s="3">
        <v>579</v>
      </c>
      <c r="I71" s="4" t="s">
        <v>1814</v>
      </c>
      <c r="J71" s="73"/>
    </row>
    <row r="72" spans="1:10" ht="13.5">
      <c r="A72" s="3" t="s">
        <v>1306</v>
      </c>
      <c r="B72" s="8" t="s">
        <v>217</v>
      </c>
      <c r="C72" s="5" t="s">
        <v>1777</v>
      </c>
      <c r="D72" s="3" t="s">
        <v>1837</v>
      </c>
      <c r="E72" s="3">
        <v>17</v>
      </c>
      <c r="F72" s="3" t="s">
        <v>1838</v>
      </c>
      <c r="G72" s="3" t="s">
        <v>1839</v>
      </c>
      <c r="H72" s="3">
        <v>528</v>
      </c>
      <c r="I72" s="4" t="s">
        <v>1768</v>
      </c>
      <c r="J72" s="73"/>
    </row>
    <row r="73" spans="1:10" ht="13.5">
      <c r="A73" s="3" t="s">
        <v>1306</v>
      </c>
      <c r="B73" s="8" t="s">
        <v>215</v>
      </c>
      <c r="C73" s="5" t="s">
        <v>1776</v>
      </c>
      <c r="D73" s="3" t="s">
        <v>1766</v>
      </c>
      <c r="E73" s="3">
        <v>16</v>
      </c>
      <c r="F73" s="3" t="s">
        <v>1835</v>
      </c>
      <c r="G73" s="3" t="s">
        <v>1836</v>
      </c>
      <c r="H73" s="3">
        <v>605</v>
      </c>
      <c r="I73" s="4" t="s">
        <v>1768</v>
      </c>
      <c r="J73" s="73"/>
    </row>
    <row r="74" spans="1:10" ht="13.5">
      <c r="A74" s="3" t="s">
        <v>1306</v>
      </c>
      <c r="B74" s="8" t="s">
        <v>268</v>
      </c>
      <c r="C74" s="5" t="s">
        <v>1800</v>
      </c>
      <c r="D74" s="3" t="s">
        <v>256</v>
      </c>
      <c r="E74" s="3">
        <v>2</v>
      </c>
      <c r="F74" s="3" t="s">
        <v>2</v>
      </c>
      <c r="G74" s="3" t="s">
        <v>1780</v>
      </c>
      <c r="H74" s="3">
        <v>30</v>
      </c>
      <c r="I74" s="4" t="s">
        <v>1814</v>
      </c>
      <c r="J74" s="73"/>
    </row>
    <row r="75" spans="1:10" ht="13.5">
      <c r="A75" s="3" t="s">
        <v>1306</v>
      </c>
      <c r="B75" s="8" t="s">
        <v>822</v>
      </c>
      <c r="C75" s="5" t="s">
        <v>1802</v>
      </c>
      <c r="D75" s="3" t="s">
        <v>232</v>
      </c>
      <c r="E75" s="3">
        <v>5</v>
      </c>
      <c r="F75" s="3" t="s">
        <v>1787</v>
      </c>
      <c r="G75" s="3" t="s">
        <v>1788</v>
      </c>
      <c r="H75" s="3">
        <v>115</v>
      </c>
      <c r="I75" s="4" t="s">
        <v>1814</v>
      </c>
      <c r="J75" s="73"/>
    </row>
    <row r="76" spans="1:10" ht="13.5">
      <c r="A76" s="3" t="s">
        <v>1307</v>
      </c>
      <c r="B76" s="8" t="s">
        <v>823</v>
      </c>
      <c r="C76" s="5" t="s">
        <v>1801</v>
      </c>
      <c r="D76" s="3" t="s">
        <v>232</v>
      </c>
      <c r="E76" s="3">
        <v>10</v>
      </c>
      <c r="F76" s="3" t="s">
        <v>1787</v>
      </c>
      <c r="G76" s="3" t="s">
        <v>1788</v>
      </c>
      <c r="H76" s="3">
        <v>555</v>
      </c>
      <c r="I76" s="4" t="s">
        <v>1814</v>
      </c>
      <c r="J76" s="73"/>
    </row>
    <row r="77" spans="1:10" ht="13.5">
      <c r="A77" s="3" t="s">
        <v>1308</v>
      </c>
      <c r="B77" s="8" t="s">
        <v>824</v>
      </c>
      <c r="C77" s="5" t="s">
        <v>1801</v>
      </c>
      <c r="D77" s="3" t="s">
        <v>232</v>
      </c>
      <c r="E77" s="3">
        <v>5</v>
      </c>
      <c r="F77" s="3" t="s">
        <v>1787</v>
      </c>
      <c r="G77" s="3" t="s">
        <v>1788</v>
      </c>
      <c r="H77" s="3">
        <v>242</v>
      </c>
      <c r="I77" s="4" t="s">
        <v>1814</v>
      </c>
      <c r="J77" s="73"/>
    </row>
    <row r="78" spans="1:10" ht="13.5">
      <c r="A78" s="3" t="s">
        <v>1309</v>
      </c>
      <c r="B78" s="8" t="s">
        <v>216</v>
      </c>
      <c r="C78" s="5" t="s">
        <v>1776</v>
      </c>
      <c r="D78" s="3" t="s">
        <v>1766</v>
      </c>
      <c r="E78" s="3">
        <v>17</v>
      </c>
      <c r="F78" s="3" t="s">
        <v>1835</v>
      </c>
      <c r="G78" s="3" t="s">
        <v>1836</v>
      </c>
      <c r="H78" s="3">
        <v>638</v>
      </c>
      <c r="I78" s="4" t="s">
        <v>1768</v>
      </c>
      <c r="J78" s="73"/>
    </row>
    <row r="79" spans="1:10" ht="13.5">
      <c r="A79" s="3" t="s">
        <v>1309</v>
      </c>
      <c r="B79" s="8" t="s">
        <v>269</v>
      </c>
      <c r="C79" s="5" t="s">
        <v>147</v>
      </c>
      <c r="D79" s="63" t="s">
        <v>270</v>
      </c>
      <c r="E79" s="3">
        <v>4</v>
      </c>
      <c r="F79" s="3" t="s">
        <v>271</v>
      </c>
      <c r="G79" s="3" t="s">
        <v>272</v>
      </c>
      <c r="H79" s="3">
        <v>24</v>
      </c>
      <c r="I79" s="4" t="s">
        <v>273</v>
      </c>
      <c r="J79" s="73"/>
    </row>
    <row r="80" spans="1:10" ht="13.5">
      <c r="A80" s="3" t="s">
        <v>1309</v>
      </c>
      <c r="B80" s="8" t="s">
        <v>274</v>
      </c>
      <c r="C80" s="5" t="s">
        <v>1801</v>
      </c>
      <c r="D80" s="3" t="s">
        <v>232</v>
      </c>
      <c r="E80" s="3">
        <v>3</v>
      </c>
      <c r="F80" s="3" t="s">
        <v>1787</v>
      </c>
      <c r="G80" s="3" t="s">
        <v>1788</v>
      </c>
      <c r="H80" s="3">
        <v>225</v>
      </c>
      <c r="I80" s="4" t="s">
        <v>1814</v>
      </c>
      <c r="J80" s="73"/>
    </row>
    <row r="81" spans="1:10" ht="13.5">
      <c r="A81" s="3" t="s">
        <v>1310</v>
      </c>
      <c r="B81" s="8" t="s">
        <v>825</v>
      </c>
      <c r="C81" s="5" t="s">
        <v>1802</v>
      </c>
      <c r="D81" s="3" t="s">
        <v>232</v>
      </c>
      <c r="E81" s="3">
        <v>11</v>
      </c>
      <c r="F81" s="3" t="s">
        <v>1787</v>
      </c>
      <c r="G81" s="3" t="s">
        <v>1788</v>
      </c>
      <c r="H81" s="3">
        <v>511</v>
      </c>
      <c r="I81" s="4" t="s">
        <v>1814</v>
      </c>
      <c r="J81" s="73"/>
    </row>
    <row r="82" spans="1:10" ht="13.5">
      <c r="A82" s="3" t="s">
        <v>1311</v>
      </c>
      <c r="B82" s="8" t="s">
        <v>275</v>
      </c>
      <c r="C82" s="5" t="s">
        <v>147</v>
      </c>
      <c r="D82" s="63" t="s">
        <v>270</v>
      </c>
      <c r="E82" s="3">
        <v>5</v>
      </c>
      <c r="F82" s="3" t="s">
        <v>271</v>
      </c>
      <c r="G82" s="3" t="s">
        <v>272</v>
      </c>
      <c r="H82" s="3">
        <v>36</v>
      </c>
      <c r="I82" s="4" t="s">
        <v>273</v>
      </c>
      <c r="J82" s="73"/>
    </row>
    <row r="83" spans="1:10" ht="13.5">
      <c r="A83" s="3" t="s">
        <v>1312</v>
      </c>
      <c r="B83" s="8" t="s">
        <v>276</v>
      </c>
      <c r="C83" s="5" t="s">
        <v>1803</v>
      </c>
      <c r="D83" s="63" t="s">
        <v>277</v>
      </c>
      <c r="E83" s="3">
        <v>3</v>
      </c>
      <c r="F83" s="3" t="s">
        <v>826</v>
      </c>
      <c r="G83" s="3" t="s">
        <v>827</v>
      </c>
      <c r="H83" s="3">
        <v>40</v>
      </c>
      <c r="I83" s="4" t="s">
        <v>1023</v>
      </c>
      <c r="J83" s="73"/>
    </row>
    <row r="84" spans="1:10" ht="13.5">
      <c r="A84" s="3" t="s">
        <v>1313</v>
      </c>
      <c r="B84" s="8" t="s">
        <v>278</v>
      </c>
      <c r="C84" s="5" t="s">
        <v>147</v>
      </c>
      <c r="D84" s="63" t="s">
        <v>270</v>
      </c>
      <c r="E84" s="3">
        <v>5</v>
      </c>
      <c r="F84" s="3" t="s">
        <v>271</v>
      </c>
      <c r="G84" s="3" t="s">
        <v>279</v>
      </c>
      <c r="H84" s="3">
        <v>56</v>
      </c>
      <c r="I84" s="4" t="s">
        <v>273</v>
      </c>
      <c r="J84" s="73"/>
    </row>
    <row r="85" spans="1:10" ht="13.5">
      <c r="A85" s="3" t="s">
        <v>1314</v>
      </c>
      <c r="B85" s="3" t="s">
        <v>197</v>
      </c>
      <c r="C85" s="72" t="s">
        <v>1813</v>
      </c>
      <c r="D85" s="3" t="s">
        <v>1764</v>
      </c>
      <c r="E85" s="3">
        <v>23</v>
      </c>
      <c r="F85" s="3" t="s">
        <v>1751</v>
      </c>
      <c r="G85" s="3" t="s">
        <v>1752</v>
      </c>
      <c r="H85" s="3">
        <v>698</v>
      </c>
      <c r="I85" s="4" t="s">
        <v>1750</v>
      </c>
      <c r="J85" s="73"/>
    </row>
    <row r="86" spans="1:10" ht="13.5">
      <c r="A86" s="3" t="s">
        <v>1315</v>
      </c>
      <c r="B86" s="3" t="s">
        <v>196</v>
      </c>
      <c r="C86" s="72" t="s">
        <v>1813</v>
      </c>
      <c r="D86" s="3" t="s">
        <v>1764</v>
      </c>
      <c r="E86" s="3">
        <v>12</v>
      </c>
      <c r="F86" s="3" t="s">
        <v>1751</v>
      </c>
      <c r="G86" s="3" t="s">
        <v>1752</v>
      </c>
      <c r="H86" s="3">
        <v>350</v>
      </c>
      <c r="I86" s="4" t="s">
        <v>1750</v>
      </c>
      <c r="J86" s="73"/>
    </row>
    <row r="87" spans="1:10" ht="13.5">
      <c r="A87" s="3" t="s">
        <v>1315</v>
      </c>
      <c r="B87" s="8" t="s">
        <v>280</v>
      </c>
      <c r="C87" s="5" t="s">
        <v>1740</v>
      </c>
      <c r="D87" s="63" t="s">
        <v>281</v>
      </c>
      <c r="E87" s="3">
        <v>4</v>
      </c>
      <c r="F87" s="3" t="s">
        <v>235</v>
      </c>
      <c r="G87" s="3" t="s">
        <v>1788</v>
      </c>
      <c r="H87" s="3">
        <v>158</v>
      </c>
      <c r="I87" s="4" t="s">
        <v>1738</v>
      </c>
      <c r="J87" s="73"/>
    </row>
    <row r="88" spans="1:10" ht="13.5">
      <c r="A88" s="3" t="s">
        <v>1315</v>
      </c>
      <c r="B88" s="8" t="s">
        <v>282</v>
      </c>
      <c r="C88" s="5" t="s">
        <v>828</v>
      </c>
      <c r="D88" s="63" t="s">
        <v>283</v>
      </c>
      <c r="E88" s="3">
        <v>2</v>
      </c>
      <c r="F88" s="3" t="s">
        <v>284</v>
      </c>
      <c r="G88" s="3" t="s">
        <v>285</v>
      </c>
      <c r="H88" s="3">
        <v>121</v>
      </c>
      <c r="I88" s="4" t="s">
        <v>1738</v>
      </c>
      <c r="J88" s="73"/>
    </row>
    <row r="89" spans="1:10" ht="13.5">
      <c r="A89" s="3" t="s">
        <v>1316</v>
      </c>
      <c r="B89" s="8" t="s">
        <v>286</v>
      </c>
      <c r="C89" s="5" t="s">
        <v>1740</v>
      </c>
      <c r="D89" s="63" t="s">
        <v>281</v>
      </c>
      <c r="E89" s="3">
        <v>13</v>
      </c>
      <c r="F89" s="3" t="s">
        <v>235</v>
      </c>
      <c r="G89" s="3" t="s">
        <v>1788</v>
      </c>
      <c r="H89" s="3">
        <v>492</v>
      </c>
      <c r="I89" s="4" t="s">
        <v>1738</v>
      </c>
      <c r="J89" s="73"/>
    </row>
    <row r="90" spans="1:10" ht="13.5">
      <c r="A90" s="3" t="s">
        <v>1316</v>
      </c>
      <c r="B90" s="8" t="s">
        <v>287</v>
      </c>
      <c r="C90" s="5" t="s">
        <v>1072</v>
      </c>
      <c r="D90" s="63" t="s">
        <v>288</v>
      </c>
      <c r="E90" s="3">
        <v>18</v>
      </c>
      <c r="F90" s="3" t="s">
        <v>1850</v>
      </c>
      <c r="G90" s="3" t="s">
        <v>1832</v>
      </c>
      <c r="H90" s="3">
        <v>786</v>
      </c>
      <c r="I90" s="4" t="s">
        <v>1738</v>
      </c>
      <c r="J90" s="73"/>
    </row>
    <row r="91" spans="1:10" ht="13.5">
      <c r="A91" s="3" t="s">
        <v>1316</v>
      </c>
      <c r="B91" s="8" t="s">
        <v>289</v>
      </c>
      <c r="C91" s="5" t="s">
        <v>1073</v>
      </c>
      <c r="D91" s="63" t="s">
        <v>1765</v>
      </c>
      <c r="E91" s="3">
        <v>9</v>
      </c>
      <c r="F91" s="3" t="s">
        <v>290</v>
      </c>
      <c r="G91" s="3" t="s">
        <v>291</v>
      </c>
      <c r="H91" s="3">
        <v>388</v>
      </c>
      <c r="I91" s="4" t="s">
        <v>1738</v>
      </c>
      <c r="J91" s="73"/>
    </row>
    <row r="92" spans="1:10" ht="13.5">
      <c r="A92" s="3" t="s">
        <v>1317</v>
      </c>
      <c r="B92" s="8" t="s">
        <v>292</v>
      </c>
      <c r="C92" s="5" t="s">
        <v>1740</v>
      </c>
      <c r="D92" s="63" t="s">
        <v>281</v>
      </c>
      <c r="E92" s="3">
        <v>6</v>
      </c>
      <c r="F92" s="3" t="s">
        <v>235</v>
      </c>
      <c r="G92" s="3" t="s">
        <v>1788</v>
      </c>
      <c r="H92" s="3">
        <v>208</v>
      </c>
      <c r="I92" s="4" t="s">
        <v>1738</v>
      </c>
      <c r="J92" s="73"/>
    </row>
    <row r="93" spans="1:10" ht="13.5">
      <c r="A93" s="3" t="s">
        <v>1317</v>
      </c>
      <c r="B93" s="8" t="s">
        <v>293</v>
      </c>
      <c r="C93" s="5" t="s">
        <v>1074</v>
      </c>
      <c r="D93" s="63" t="s">
        <v>1765</v>
      </c>
      <c r="E93" s="3">
        <v>7</v>
      </c>
      <c r="F93" s="3" t="s">
        <v>294</v>
      </c>
      <c r="G93" s="3" t="s">
        <v>1788</v>
      </c>
      <c r="H93" s="3">
        <v>211</v>
      </c>
      <c r="I93" s="4" t="s">
        <v>1738</v>
      </c>
      <c r="J93" s="73"/>
    </row>
    <row r="94" spans="1:10" ht="13.5">
      <c r="A94" s="3" t="s">
        <v>1317</v>
      </c>
      <c r="B94" s="8" t="s">
        <v>295</v>
      </c>
      <c r="C94" s="5" t="s">
        <v>828</v>
      </c>
      <c r="D94" s="63" t="s">
        <v>283</v>
      </c>
      <c r="E94" s="3">
        <v>3</v>
      </c>
      <c r="F94" s="3" t="s">
        <v>284</v>
      </c>
      <c r="G94" s="3" t="s">
        <v>285</v>
      </c>
      <c r="H94" s="3">
        <v>84</v>
      </c>
      <c r="I94" s="4" t="s">
        <v>1738</v>
      </c>
      <c r="J94" s="73"/>
    </row>
    <row r="95" spans="1:10" ht="13.5">
      <c r="A95" s="3" t="s">
        <v>1318</v>
      </c>
      <c r="B95" s="8" t="s">
        <v>296</v>
      </c>
      <c r="C95" s="5" t="s">
        <v>828</v>
      </c>
      <c r="D95" s="63" t="s">
        <v>283</v>
      </c>
      <c r="E95" s="3">
        <v>7</v>
      </c>
      <c r="F95" s="3" t="s">
        <v>284</v>
      </c>
      <c r="G95" s="3" t="s">
        <v>285</v>
      </c>
      <c r="H95" s="3">
        <v>429</v>
      </c>
      <c r="I95" s="4" t="s">
        <v>1738</v>
      </c>
      <c r="J95" s="73"/>
    </row>
    <row r="96" spans="1:10" ht="13.5">
      <c r="A96" s="3" t="s">
        <v>1318</v>
      </c>
      <c r="B96" s="8" t="s">
        <v>297</v>
      </c>
      <c r="C96" s="5" t="s">
        <v>147</v>
      </c>
      <c r="D96" s="63" t="s">
        <v>270</v>
      </c>
      <c r="E96" s="3">
        <v>5</v>
      </c>
      <c r="F96" s="3" t="s">
        <v>271</v>
      </c>
      <c r="G96" s="3" t="s">
        <v>272</v>
      </c>
      <c r="H96" s="3">
        <v>32</v>
      </c>
      <c r="I96" s="4" t="s">
        <v>273</v>
      </c>
      <c r="J96" s="73"/>
    </row>
    <row r="97" spans="1:10" ht="13.5">
      <c r="A97" s="3" t="s">
        <v>1319</v>
      </c>
      <c r="B97" s="8" t="s">
        <v>298</v>
      </c>
      <c r="C97" s="5" t="s">
        <v>1074</v>
      </c>
      <c r="D97" s="63" t="s">
        <v>1765</v>
      </c>
      <c r="E97" s="3">
        <v>12</v>
      </c>
      <c r="F97" s="3" t="s">
        <v>294</v>
      </c>
      <c r="G97" s="3" t="s">
        <v>1788</v>
      </c>
      <c r="H97" s="3">
        <v>260</v>
      </c>
      <c r="I97" s="4" t="s">
        <v>1738</v>
      </c>
      <c r="J97" s="73"/>
    </row>
    <row r="98" spans="1:10" ht="13.5">
      <c r="A98" s="3" t="s">
        <v>1320</v>
      </c>
      <c r="B98" s="8" t="s">
        <v>299</v>
      </c>
      <c r="C98" s="5" t="s">
        <v>1074</v>
      </c>
      <c r="D98" s="63" t="s">
        <v>1765</v>
      </c>
      <c r="E98" s="3">
        <v>8</v>
      </c>
      <c r="F98" s="3" t="s">
        <v>294</v>
      </c>
      <c r="G98" s="3" t="s">
        <v>1788</v>
      </c>
      <c r="H98" s="3">
        <v>235</v>
      </c>
      <c r="I98" s="4" t="s">
        <v>1738</v>
      </c>
      <c r="J98" s="73"/>
    </row>
    <row r="99" spans="1:10" ht="13.5">
      <c r="A99" s="3" t="s">
        <v>1320</v>
      </c>
      <c r="B99" s="8" t="s">
        <v>300</v>
      </c>
      <c r="C99" s="5" t="s">
        <v>1740</v>
      </c>
      <c r="D99" s="63" t="s">
        <v>281</v>
      </c>
      <c r="E99" s="3">
        <v>2</v>
      </c>
      <c r="F99" s="3" t="s">
        <v>235</v>
      </c>
      <c r="G99" s="3" t="s">
        <v>1788</v>
      </c>
      <c r="H99" s="3">
        <v>100</v>
      </c>
      <c r="I99" s="4" t="s">
        <v>1738</v>
      </c>
      <c r="J99" s="73"/>
    </row>
    <row r="100" spans="1:10" ht="13.5">
      <c r="A100" s="3" t="s">
        <v>1320</v>
      </c>
      <c r="B100" s="8" t="s">
        <v>301</v>
      </c>
      <c r="C100" s="5" t="s">
        <v>828</v>
      </c>
      <c r="D100" s="63" t="s">
        <v>283</v>
      </c>
      <c r="E100" s="3">
        <v>6</v>
      </c>
      <c r="F100" s="3" t="s">
        <v>284</v>
      </c>
      <c r="G100" s="3" t="s">
        <v>285</v>
      </c>
      <c r="H100" s="3">
        <v>225</v>
      </c>
      <c r="I100" s="4" t="s">
        <v>1039</v>
      </c>
      <c r="J100" s="73"/>
    </row>
    <row r="101" spans="1:10" ht="13.5">
      <c r="A101" s="3" t="s">
        <v>1321</v>
      </c>
      <c r="B101" s="8" t="s">
        <v>302</v>
      </c>
      <c r="C101" s="5" t="s">
        <v>828</v>
      </c>
      <c r="D101" s="63" t="s">
        <v>283</v>
      </c>
      <c r="E101" s="3">
        <v>9</v>
      </c>
      <c r="F101" s="3" t="s">
        <v>284</v>
      </c>
      <c r="G101" s="3" t="s">
        <v>285</v>
      </c>
      <c r="H101" s="3">
        <v>293</v>
      </c>
      <c r="I101" s="4" t="s">
        <v>1039</v>
      </c>
      <c r="J101" s="73"/>
    </row>
    <row r="102" spans="1:10" ht="13.5">
      <c r="A102" s="3" t="s">
        <v>1321</v>
      </c>
      <c r="B102" s="8" t="s">
        <v>303</v>
      </c>
      <c r="C102" s="5" t="s">
        <v>1075</v>
      </c>
      <c r="D102" s="63" t="s">
        <v>1765</v>
      </c>
      <c r="E102" s="3">
        <v>11</v>
      </c>
      <c r="F102" s="3" t="s">
        <v>304</v>
      </c>
      <c r="G102" s="3" t="s">
        <v>305</v>
      </c>
      <c r="H102" s="3">
        <v>511</v>
      </c>
      <c r="I102" s="4" t="s">
        <v>1738</v>
      </c>
      <c r="J102" s="73"/>
    </row>
    <row r="103" spans="1:10" ht="13.5">
      <c r="A103" s="3" t="s">
        <v>1321</v>
      </c>
      <c r="B103" s="8" t="s">
        <v>306</v>
      </c>
      <c r="C103" s="5" t="s">
        <v>1074</v>
      </c>
      <c r="D103" s="63" t="s">
        <v>1765</v>
      </c>
      <c r="E103" s="3">
        <v>6</v>
      </c>
      <c r="F103" s="3" t="s">
        <v>294</v>
      </c>
      <c r="G103" s="3" t="s">
        <v>1788</v>
      </c>
      <c r="H103" s="3">
        <v>203</v>
      </c>
      <c r="I103" s="4" t="s">
        <v>1738</v>
      </c>
      <c r="J103" s="73"/>
    </row>
    <row r="104" spans="1:10" ht="13.5">
      <c r="A104" s="3" t="s">
        <v>1321</v>
      </c>
      <c r="B104" s="8" t="s">
        <v>307</v>
      </c>
      <c r="C104" s="5" t="s">
        <v>1076</v>
      </c>
      <c r="D104" s="63" t="s">
        <v>1765</v>
      </c>
      <c r="E104" s="3">
        <v>12</v>
      </c>
      <c r="F104" s="3" t="s">
        <v>308</v>
      </c>
      <c r="G104" s="3" t="s">
        <v>1079</v>
      </c>
      <c r="H104" s="3">
        <v>435</v>
      </c>
      <c r="I104" s="4" t="s">
        <v>1738</v>
      </c>
      <c r="J104" s="73"/>
    </row>
    <row r="105" spans="1:10" ht="13.5">
      <c r="A105" s="3" t="s">
        <v>1321</v>
      </c>
      <c r="B105" s="8" t="s">
        <v>309</v>
      </c>
      <c r="C105" s="5" t="s">
        <v>1073</v>
      </c>
      <c r="D105" s="63" t="s">
        <v>1765</v>
      </c>
      <c r="E105" s="3">
        <v>8</v>
      </c>
      <c r="F105" s="3" t="s">
        <v>290</v>
      </c>
      <c r="G105" s="3" t="s">
        <v>291</v>
      </c>
      <c r="H105" s="3">
        <v>520</v>
      </c>
      <c r="I105" s="4" t="s">
        <v>1738</v>
      </c>
      <c r="J105" s="73"/>
    </row>
    <row r="106" spans="1:10" ht="13.5">
      <c r="A106" s="3" t="s">
        <v>1321</v>
      </c>
      <c r="B106" s="8" t="s">
        <v>310</v>
      </c>
      <c r="C106" s="5" t="s">
        <v>1077</v>
      </c>
      <c r="D106" s="63" t="s">
        <v>1765</v>
      </c>
      <c r="E106" s="3">
        <v>17</v>
      </c>
      <c r="F106" s="3" t="s">
        <v>2</v>
      </c>
      <c r="G106" s="3" t="s">
        <v>1780</v>
      </c>
      <c r="H106" s="3">
        <v>591</v>
      </c>
      <c r="I106" s="4" t="s">
        <v>1738</v>
      </c>
      <c r="J106" s="73"/>
    </row>
    <row r="107" spans="1:10" ht="13.5">
      <c r="A107" s="3" t="s">
        <v>1321</v>
      </c>
      <c r="B107" s="8" t="s">
        <v>311</v>
      </c>
      <c r="C107" s="5" t="s">
        <v>1072</v>
      </c>
      <c r="D107" s="63" t="s">
        <v>288</v>
      </c>
      <c r="E107" s="3">
        <v>8</v>
      </c>
      <c r="F107" s="3" t="s">
        <v>1850</v>
      </c>
      <c r="G107" s="3" t="s">
        <v>1832</v>
      </c>
      <c r="H107" s="3">
        <v>450</v>
      </c>
      <c r="I107" s="4" t="s">
        <v>1738</v>
      </c>
      <c r="J107" s="73"/>
    </row>
    <row r="108" spans="1:10" ht="13.5">
      <c r="A108" s="3" t="s">
        <v>1322</v>
      </c>
      <c r="B108" s="8" t="s">
        <v>312</v>
      </c>
      <c r="C108" s="5" t="s">
        <v>1075</v>
      </c>
      <c r="D108" s="63" t="s">
        <v>1765</v>
      </c>
      <c r="E108" s="3">
        <v>11</v>
      </c>
      <c r="F108" s="3" t="s">
        <v>304</v>
      </c>
      <c r="G108" s="3" t="s">
        <v>305</v>
      </c>
      <c r="H108" s="3">
        <v>595</v>
      </c>
      <c r="I108" s="4" t="s">
        <v>1738</v>
      </c>
      <c r="J108" s="73"/>
    </row>
    <row r="109" spans="1:10" ht="13.5">
      <c r="A109" s="3" t="s">
        <v>1323</v>
      </c>
      <c r="B109" s="8" t="s">
        <v>313</v>
      </c>
      <c r="C109" s="5" t="s">
        <v>1073</v>
      </c>
      <c r="D109" s="63" t="s">
        <v>1765</v>
      </c>
      <c r="E109" s="3">
        <v>6</v>
      </c>
      <c r="F109" s="3" t="s">
        <v>290</v>
      </c>
      <c r="G109" s="3" t="s">
        <v>291</v>
      </c>
      <c r="H109" s="3">
        <v>286</v>
      </c>
      <c r="I109" s="4" t="s">
        <v>1738</v>
      </c>
      <c r="J109" s="73"/>
    </row>
    <row r="110" spans="1:10" ht="13.5">
      <c r="A110" s="3" t="s">
        <v>1324</v>
      </c>
      <c r="B110" s="8" t="s">
        <v>314</v>
      </c>
      <c r="C110" s="5" t="s">
        <v>1077</v>
      </c>
      <c r="D110" s="63" t="s">
        <v>1765</v>
      </c>
      <c r="E110" s="3">
        <v>4</v>
      </c>
      <c r="F110" s="3" t="s">
        <v>2</v>
      </c>
      <c r="G110" s="3" t="s">
        <v>1780</v>
      </c>
      <c r="H110" s="3">
        <v>275</v>
      </c>
      <c r="I110" s="4" t="s">
        <v>1738</v>
      </c>
      <c r="J110" s="73"/>
    </row>
    <row r="111" spans="1:10" ht="13.5">
      <c r="A111" s="3" t="s">
        <v>1325</v>
      </c>
      <c r="B111" s="8" t="s">
        <v>315</v>
      </c>
      <c r="C111" s="5" t="s">
        <v>1078</v>
      </c>
      <c r="D111" s="63" t="s">
        <v>1765</v>
      </c>
      <c r="E111" s="3">
        <v>4</v>
      </c>
      <c r="F111" s="3" t="s">
        <v>316</v>
      </c>
      <c r="G111" s="3" t="s">
        <v>317</v>
      </c>
      <c r="H111" s="3">
        <v>126</v>
      </c>
      <c r="I111" s="4" t="s">
        <v>1738</v>
      </c>
      <c r="J111" s="73"/>
    </row>
    <row r="112" spans="1:10" ht="13.5">
      <c r="A112" s="3" t="s">
        <v>1326</v>
      </c>
      <c r="B112" s="8" t="s">
        <v>318</v>
      </c>
      <c r="C112" s="5" t="s">
        <v>1072</v>
      </c>
      <c r="D112" s="63" t="s">
        <v>288</v>
      </c>
      <c r="E112" s="3">
        <v>7</v>
      </c>
      <c r="F112" s="3" t="s">
        <v>1850</v>
      </c>
      <c r="G112" s="3" t="s">
        <v>1832</v>
      </c>
      <c r="H112" s="3">
        <v>177</v>
      </c>
      <c r="I112" s="4" t="s">
        <v>1738</v>
      </c>
      <c r="J112" s="73"/>
    </row>
    <row r="113" spans="1:10" ht="13.5">
      <c r="A113" s="3" t="s">
        <v>1326</v>
      </c>
      <c r="B113" s="8" t="s">
        <v>319</v>
      </c>
      <c r="C113" s="5" t="s">
        <v>1078</v>
      </c>
      <c r="D113" s="63" t="s">
        <v>1765</v>
      </c>
      <c r="E113" s="3">
        <v>10</v>
      </c>
      <c r="F113" s="3" t="s">
        <v>316</v>
      </c>
      <c r="G113" s="3" t="s">
        <v>317</v>
      </c>
      <c r="H113" s="3">
        <v>291</v>
      </c>
      <c r="I113" s="4" t="s">
        <v>1738</v>
      </c>
      <c r="J113" s="73"/>
    </row>
    <row r="114" spans="1:10" ht="13.5">
      <c r="A114" s="3" t="s">
        <v>1326</v>
      </c>
      <c r="B114" s="8" t="s">
        <v>320</v>
      </c>
      <c r="C114" s="5" t="s">
        <v>1075</v>
      </c>
      <c r="D114" s="63" t="s">
        <v>1765</v>
      </c>
      <c r="E114" s="3">
        <v>3</v>
      </c>
      <c r="F114" s="3" t="s">
        <v>304</v>
      </c>
      <c r="G114" s="3" t="s">
        <v>321</v>
      </c>
      <c r="H114" s="3">
        <v>199</v>
      </c>
      <c r="I114" s="4" t="s">
        <v>1738</v>
      </c>
      <c r="J114" s="73"/>
    </row>
    <row r="115" spans="1:10" ht="13.5">
      <c r="A115" s="3" t="s">
        <v>1326</v>
      </c>
      <c r="B115" s="8" t="s">
        <v>322</v>
      </c>
      <c r="C115" s="5" t="s">
        <v>1076</v>
      </c>
      <c r="D115" s="63" t="s">
        <v>1765</v>
      </c>
      <c r="E115" s="3">
        <v>10</v>
      </c>
      <c r="F115" s="3" t="s">
        <v>308</v>
      </c>
      <c r="G115" s="3" t="s">
        <v>1079</v>
      </c>
      <c r="H115" s="3">
        <v>434</v>
      </c>
      <c r="I115" s="4" t="s">
        <v>1738</v>
      </c>
      <c r="J115" s="73"/>
    </row>
    <row r="116" spans="1:10" ht="13.5">
      <c r="A116" s="3" t="s">
        <v>1326</v>
      </c>
      <c r="B116" s="8" t="s">
        <v>323</v>
      </c>
      <c r="C116" s="5" t="s">
        <v>1073</v>
      </c>
      <c r="D116" s="63" t="s">
        <v>1765</v>
      </c>
      <c r="E116" s="3">
        <v>4</v>
      </c>
      <c r="F116" s="3" t="s">
        <v>290</v>
      </c>
      <c r="G116" s="3" t="s">
        <v>291</v>
      </c>
      <c r="H116" s="3">
        <v>92</v>
      </c>
      <c r="I116" s="4" t="s">
        <v>1738</v>
      </c>
      <c r="J116" s="73"/>
    </row>
    <row r="117" spans="1:10" ht="13.5">
      <c r="A117" s="3" t="s">
        <v>1326</v>
      </c>
      <c r="B117" s="8" t="s">
        <v>324</v>
      </c>
      <c r="C117" s="5" t="s">
        <v>1077</v>
      </c>
      <c r="D117" s="63" t="s">
        <v>1765</v>
      </c>
      <c r="E117" s="3">
        <v>6</v>
      </c>
      <c r="F117" s="3" t="s">
        <v>2</v>
      </c>
      <c r="G117" s="3" t="s">
        <v>1780</v>
      </c>
      <c r="H117" s="3">
        <v>128</v>
      </c>
      <c r="I117" s="4" t="s">
        <v>1738</v>
      </c>
      <c r="J117" s="73"/>
    </row>
    <row r="118" spans="1:10" ht="13.5">
      <c r="A118" s="3" t="s">
        <v>1327</v>
      </c>
      <c r="B118" s="8" t="s">
        <v>325</v>
      </c>
      <c r="C118" s="5" t="s">
        <v>1072</v>
      </c>
      <c r="D118" s="63" t="s">
        <v>288</v>
      </c>
      <c r="E118" s="3">
        <v>4</v>
      </c>
      <c r="F118" s="3" t="s">
        <v>1850</v>
      </c>
      <c r="G118" s="3" t="s">
        <v>1832</v>
      </c>
      <c r="H118" s="3">
        <v>169</v>
      </c>
      <c r="I118" s="4" t="s">
        <v>1738</v>
      </c>
      <c r="J118" s="73"/>
    </row>
    <row r="119" spans="1:10" ht="13.5">
      <c r="A119" s="3" t="s">
        <v>1327</v>
      </c>
      <c r="B119" s="8" t="s">
        <v>326</v>
      </c>
      <c r="C119" s="5" t="s">
        <v>1078</v>
      </c>
      <c r="D119" s="63" t="s">
        <v>1765</v>
      </c>
      <c r="E119" s="3">
        <v>24</v>
      </c>
      <c r="F119" s="3" t="s">
        <v>316</v>
      </c>
      <c r="G119" s="3" t="s">
        <v>317</v>
      </c>
      <c r="H119" s="3">
        <v>794</v>
      </c>
      <c r="I119" s="4" t="s">
        <v>1738</v>
      </c>
      <c r="J119" s="73"/>
    </row>
    <row r="120" spans="1:10" ht="13.5">
      <c r="A120" s="3" t="s">
        <v>1327</v>
      </c>
      <c r="B120" s="8" t="s">
        <v>327</v>
      </c>
      <c r="C120" s="5" t="s">
        <v>1076</v>
      </c>
      <c r="D120" s="63" t="s">
        <v>1765</v>
      </c>
      <c r="E120" s="3">
        <v>6</v>
      </c>
      <c r="F120" s="3" t="s">
        <v>308</v>
      </c>
      <c r="G120" s="3" t="s">
        <v>1079</v>
      </c>
      <c r="H120" s="3">
        <v>231</v>
      </c>
      <c r="I120" s="4" t="s">
        <v>1738</v>
      </c>
      <c r="J120" s="73"/>
    </row>
    <row r="121" spans="1:10" ht="13.5">
      <c r="A121" s="3" t="s">
        <v>1327</v>
      </c>
      <c r="B121" s="8" t="s">
        <v>328</v>
      </c>
      <c r="C121" s="5" t="s">
        <v>1073</v>
      </c>
      <c r="D121" s="63" t="s">
        <v>1765</v>
      </c>
      <c r="E121" s="3">
        <v>6</v>
      </c>
      <c r="F121" s="3" t="s">
        <v>290</v>
      </c>
      <c r="G121" s="3" t="s">
        <v>291</v>
      </c>
      <c r="H121" s="3">
        <v>337</v>
      </c>
      <c r="I121" s="4" t="s">
        <v>1738</v>
      </c>
      <c r="J121" s="73"/>
    </row>
    <row r="122" spans="1:10" ht="13.5">
      <c r="A122" s="3" t="s">
        <v>1328</v>
      </c>
      <c r="B122" s="8" t="s">
        <v>329</v>
      </c>
      <c r="C122" s="5" t="s">
        <v>1078</v>
      </c>
      <c r="D122" s="63" t="s">
        <v>1765</v>
      </c>
      <c r="E122" s="3">
        <v>1</v>
      </c>
      <c r="F122" s="3" t="s">
        <v>316</v>
      </c>
      <c r="G122" s="3" t="s">
        <v>317</v>
      </c>
      <c r="H122" s="3">
        <v>31</v>
      </c>
      <c r="I122" s="4" t="s">
        <v>1738</v>
      </c>
      <c r="J122" s="73"/>
    </row>
    <row r="123" spans="1:10" ht="13.5">
      <c r="A123" s="3" t="s">
        <v>1329</v>
      </c>
      <c r="B123" s="8" t="s">
        <v>330</v>
      </c>
      <c r="C123" s="5" t="s">
        <v>1074</v>
      </c>
      <c r="D123" s="63" t="s">
        <v>1765</v>
      </c>
      <c r="E123" s="3">
        <v>4</v>
      </c>
      <c r="F123" s="3" t="s">
        <v>294</v>
      </c>
      <c r="G123" s="3" t="s">
        <v>1788</v>
      </c>
      <c r="H123" s="3">
        <v>108</v>
      </c>
      <c r="I123" s="4" t="s">
        <v>1738</v>
      </c>
      <c r="J123" s="73"/>
    </row>
    <row r="124" spans="1:10" ht="13.5">
      <c r="A124" s="3" t="s">
        <v>1329</v>
      </c>
      <c r="B124" s="8" t="s">
        <v>331</v>
      </c>
      <c r="C124" s="5" t="s">
        <v>147</v>
      </c>
      <c r="D124" s="63" t="s">
        <v>270</v>
      </c>
      <c r="E124" s="3">
        <v>5</v>
      </c>
      <c r="F124" s="3" t="s">
        <v>271</v>
      </c>
      <c r="G124" s="3" t="s">
        <v>279</v>
      </c>
      <c r="H124" s="3">
        <v>60</v>
      </c>
      <c r="I124" s="4" t="s">
        <v>273</v>
      </c>
      <c r="J124" s="73"/>
    </row>
    <row r="125" spans="1:10" ht="13.5">
      <c r="A125" s="3" t="s">
        <v>1330</v>
      </c>
      <c r="B125" s="8" t="s">
        <v>332</v>
      </c>
      <c r="C125" s="5" t="s">
        <v>1080</v>
      </c>
      <c r="D125" s="63" t="s">
        <v>1765</v>
      </c>
      <c r="E125" s="3">
        <v>11</v>
      </c>
      <c r="F125" s="3" t="s">
        <v>1779</v>
      </c>
      <c r="G125" s="3" t="s">
        <v>1780</v>
      </c>
      <c r="H125" s="3">
        <v>682</v>
      </c>
      <c r="I125" s="4" t="s">
        <v>1738</v>
      </c>
      <c r="J125" s="73"/>
    </row>
    <row r="126" spans="1:10" ht="13.5">
      <c r="A126" s="3" t="s">
        <v>1330</v>
      </c>
      <c r="B126" s="8" t="s">
        <v>333</v>
      </c>
      <c r="C126" s="5" t="s">
        <v>1074</v>
      </c>
      <c r="D126" s="63" t="s">
        <v>1765</v>
      </c>
      <c r="E126" s="3">
        <v>3</v>
      </c>
      <c r="F126" s="3" t="s">
        <v>294</v>
      </c>
      <c r="G126" s="3" t="s">
        <v>1788</v>
      </c>
      <c r="H126" s="3">
        <v>89</v>
      </c>
      <c r="I126" s="4" t="s">
        <v>1738</v>
      </c>
      <c r="J126" s="73"/>
    </row>
    <row r="127" spans="1:10" ht="13.5">
      <c r="A127" s="3" t="s">
        <v>1331</v>
      </c>
      <c r="B127" s="8" t="s">
        <v>334</v>
      </c>
      <c r="C127" s="5" t="s">
        <v>1080</v>
      </c>
      <c r="D127" s="63" t="s">
        <v>1765</v>
      </c>
      <c r="E127" s="3">
        <v>23</v>
      </c>
      <c r="F127" s="3" t="s">
        <v>1779</v>
      </c>
      <c r="G127" s="3" t="s">
        <v>1780</v>
      </c>
      <c r="H127" s="3">
        <v>1594</v>
      </c>
      <c r="I127" s="4" t="s">
        <v>1738</v>
      </c>
      <c r="J127" s="73"/>
    </row>
    <row r="128" spans="1:10" ht="13.5">
      <c r="A128" s="3" t="s">
        <v>1332</v>
      </c>
      <c r="B128" s="8" t="s">
        <v>335</v>
      </c>
      <c r="C128" s="5" t="s">
        <v>147</v>
      </c>
      <c r="D128" s="63" t="s">
        <v>270</v>
      </c>
      <c r="E128" s="3">
        <v>5</v>
      </c>
      <c r="F128" s="3" t="s">
        <v>271</v>
      </c>
      <c r="G128" s="3" t="s">
        <v>279</v>
      </c>
      <c r="H128" s="3">
        <v>63</v>
      </c>
      <c r="I128" s="4" t="s">
        <v>273</v>
      </c>
      <c r="J128" s="73"/>
    </row>
    <row r="129" spans="1:10" ht="13.5">
      <c r="A129" s="3" t="s">
        <v>1333</v>
      </c>
      <c r="B129" s="8" t="s">
        <v>336</v>
      </c>
      <c r="C129" s="5" t="s">
        <v>1077</v>
      </c>
      <c r="D129" s="63" t="s">
        <v>1765</v>
      </c>
      <c r="E129" s="3">
        <v>14</v>
      </c>
      <c r="F129" s="3" t="s">
        <v>2</v>
      </c>
      <c r="G129" s="3" t="s">
        <v>1780</v>
      </c>
      <c r="H129" s="3">
        <v>798</v>
      </c>
      <c r="I129" s="4" t="s">
        <v>1738</v>
      </c>
      <c r="J129" s="73"/>
    </row>
    <row r="130" spans="1:10" ht="13.5">
      <c r="A130" s="3" t="s">
        <v>1333</v>
      </c>
      <c r="B130" s="8" t="s">
        <v>337</v>
      </c>
      <c r="C130" s="5" t="s">
        <v>1080</v>
      </c>
      <c r="D130" s="63" t="s">
        <v>1765</v>
      </c>
      <c r="E130" s="3">
        <v>5</v>
      </c>
      <c r="F130" s="3" t="s">
        <v>1779</v>
      </c>
      <c r="G130" s="3" t="s">
        <v>1780</v>
      </c>
      <c r="H130" s="3">
        <v>96</v>
      </c>
      <c r="I130" s="4" t="s">
        <v>1738</v>
      </c>
      <c r="J130" s="73"/>
    </row>
    <row r="131" spans="1:9" ht="13.5">
      <c r="A131" s="86" t="s">
        <v>1106</v>
      </c>
      <c r="B131" s="87" t="s">
        <v>1107</v>
      </c>
      <c r="C131" s="88" t="s">
        <v>1108</v>
      </c>
      <c r="D131" s="89" t="s">
        <v>1765</v>
      </c>
      <c r="E131" s="86">
        <v>10</v>
      </c>
      <c r="F131" s="86" t="s">
        <v>1109</v>
      </c>
      <c r="G131" s="86" t="s">
        <v>1110</v>
      </c>
      <c r="H131" s="86">
        <v>709</v>
      </c>
      <c r="I131" s="90" t="s">
        <v>1738</v>
      </c>
    </row>
    <row r="132" spans="1:9" ht="13.5">
      <c r="A132" s="3" t="s">
        <v>1111</v>
      </c>
      <c r="B132" s="8" t="s">
        <v>1112</v>
      </c>
      <c r="C132" s="5" t="s">
        <v>1113</v>
      </c>
      <c r="D132" s="63" t="s">
        <v>1765</v>
      </c>
      <c r="E132" s="3">
        <v>2</v>
      </c>
      <c r="F132" s="3" t="s">
        <v>1114</v>
      </c>
      <c r="G132" s="3" t="s">
        <v>1115</v>
      </c>
      <c r="H132" s="3">
        <v>25</v>
      </c>
      <c r="I132" s="4" t="s">
        <v>1738</v>
      </c>
    </row>
    <row r="133" spans="1:9" ht="13.5">
      <c r="A133" s="3" t="s">
        <v>1116</v>
      </c>
      <c r="B133" s="8" t="s">
        <v>1117</v>
      </c>
      <c r="C133" s="5" t="s">
        <v>1108</v>
      </c>
      <c r="D133" s="63" t="s">
        <v>1765</v>
      </c>
      <c r="E133" s="3">
        <v>25</v>
      </c>
      <c r="F133" s="3" t="s">
        <v>1109</v>
      </c>
      <c r="G133" s="3" t="s">
        <v>1110</v>
      </c>
      <c r="H133" s="3">
        <v>776</v>
      </c>
      <c r="I133" s="4" t="s">
        <v>1738</v>
      </c>
    </row>
    <row r="134" spans="1:9" ht="13.5">
      <c r="A134" s="3" t="s">
        <v>1116</v>
      </c>
      <c r="B134" s="8" t="s">
        <v>1118</v>
      </c>
      <c r="C134" s="5" t="s">
        <v>1113</v>
      </c>
      <c r="D134" s="63" t="s">
        <v>1765</v>
      </c>
      <c r="E134" s="3">
        <v>4</v>
      </c>
      <c r="F134" s="3" t="s">
        <v>1114</v>
      </c>
      <c r="G134" s="3" t="s">
        <v>1115</v>
      </c>
      <c r="H134" s="3">
        <v>63</v>
      </c>
      <c r="I134" s="4" t="s">
        <v>1738</v>
      </c>
    </row>
    <row r="135" spans="1:9" ht="13.5">
      <c r="A135" s="3" t="s">
        <v>1119</v>
      </c>
      <c r="B135" s="8" t="s">
        <v>1120</v>
      </c>
      <c r="C135" s="5" t="s">
        <v>1121</v>
      </c>
      <c r="D135" s="3" t="s">
        <v>1122</v>
      </c>
      <c r="E135" s="3">
        <v>3</v>
      </c>
      <c r="F135" s="3" t="s">
        <v>1123</v>
      </c>
      <c r="G135" s="3" t="s">
        <v>1124</v>
      </c>
      <c r="H135" s="3">
        <v>177</v>
      </c>
      <c r="I135" s="3" t="s">
        <v>1125</v>
      </c>
    </row>
    <row r="136" spans="1:9" ht="13.5">
      <c r="A136" s="3" t="s">
        <v>1126</v>
      </c>
      <c r="B136" s="3" t="s">
        <v>1127</v>
      </c>
      <c r="C136" s="5" t="s">
        <v>1128</v>
      </c>
      <c r="D136" s="3" t="s">
        <v>1122</v>
      </c>
      <c r="E136" s="3">
        <v>3</v>
      </c>
      <c r="F136" s="3" t="s">
        <v>1123</v>
      </c>
      <c r="G136" s="3" t="s">
        <v>1124</v>
      </c>
      <c r="H136" s="3">
        <v>81</v>
      </c>
      <c r="I136" s="3" t="s">
        <v>1125</v>
      </c>
    </row>
    <row r="137" spans="1:9" ht="24.75" customHeight="1">
      <c r="A137" s="3" t="s">
        <v>1129</v>
      </c>
      <c r="B137" s="3" t="s">
        <v>1130</v>
      </c>
      <c r="C137" s="5" t="s">
        <v>1131</v>
      </c>
      <c r="D137" s="3" t="s">
        <v>1122</v>
      </c>
      <c r="E137" s="3">
        <v>12</v>
      </c>
      <c r="F137" s="3" t="s">
        <v>1123</v>
      </c>
      <c r="G137" s="3" t="s">
        <v>1124</v>
      </c>
      <c r="H137" s="3">
        <v>583</v>
      </c>
      <c r="I137" s="3" t="s">
        <v>1125</v>
      </c>
    </row>
    <row r="138" spans="1:9" ht="13.5">
      <c r="A138" s="3" t="s">
        <v>1132</v>
      </c>
      <c r="B138" s="8" t="s">
        <v>1133</v>
      </c>
      <c r="C138" s="5" t="s">
        <v>1134</v>
      </c>
      <c r="D138" s="63" t="s">
        <v>1765</v>
      </c>
      <c r="E138" s="3">
        <v>9</v>
      </c>
      <c r="F138" s="3" t="s">
        <v>1135</v>
      </c>
      <c r="G138" s="3" t="s">
        <v>1752</v>
      </c>
      <c r="H138" s="3">
        <v>421</v>
      </c>
      <c r="I138" s="4" t="s">
        <v>1738</v>
      </c>
    </row>
    <row r="139" spans="1:9" ht="13.5">
      <c r="A139" s="3" t="s">
        <v>1136</v>
      </c>
      <c r="B139" s="8" t="s">
        <v>1137</v>
      </c>
      <c r="C139" s="5" t="s">
        <v>1134</v>
      </c>
      <c r="D139" s="63" t="s">
        <v>1765</v>
      </c>
      <c r="E139" s="3">
        <v>6</v>
      </c>
      <c r="F139" s="3" t="s">
        <v>1135</v>
      </c>
      <c r="G139" s="3" t="s">
        <v>1752</v>
      </c>
      <c r="H139" s="3">
        <v>178</v>
      </c>
      <c r="I139" s="4" t="s">
        <v>1738</v>
      </c>
    </row>
    <row r="140" spans="1:9" ht="24.75" customHeight="1">
      <c r="A140" s="3" t="s">
        <v>1138</v>
      </c>
      <c r="B140" s="8" t="s">
        <v>1139</v>
      </c>
      <c r="C140" s="5" t="s">
        <v>1140</v>
      </c>
      <c r="D140" s="3" t="s">
        <v>1122</v>
      </c>
      <c r="E140" s="3">
        <v>13</v>
      </c>
      <c r="F140" s="3" t="s">
        <v>1123</v>
      </c>
      <c r="G140" s="3" t="s">
        <v>1124</v>
      </c>
      <c r="H140" s="3">
        <v>1004</v>
      </c>
      <c r="I140" s="3" t="s">
        <v>1125</v>
      </c>
    </row>
    <row r="141" spans="1:9" ht="13.5">
      <c r="A141" s="3" t="s">
        <v>1141</v>
      </c>
      <c r="B141" s="8" t="s">
        <v>1142</v>
      </c>
      <c r="C141" s="5" t="s">
        <v>1134</v>
      </c>
      <c r="D141" s="63" t="s">
        <v>1765</v>
      </c>
      <c r="E141" s="3">
        <v>4</v>
      </c>
      <c r="F141" s="3" t="s">
        <v>1135</v>
      </c>
      <c r="G141" s="3" t="s">
        <v>1752</v>
      </c>
      <c r="H141" s="3">
        <v>202</v>
      </c>
      <c r="I141" s="4" t="s">
        <v>1738</v>
      </c>
    </row>
    <row r="142" spans="1:9" ht="24">
      <c r="A142" s="3" t="s">
        <v>1141</v>
      </c>
      <c r="B142" s="8" t="s">
        <v>1143</v>
      </c>
      <c r="C142" s="5" t="s">
        <v>1140</v>
      </c>
      <c r="D142" s="3" t="s">
        <v>1122</v>
      </c>
      <c r="E142" s="3">
        <v>4</v>
      </c>
      <c r="F142" s="3" t="s">
        <v>1123</v>
      </c>
      <c r="G142" s="3" t="s">
        <v>1124</v>
      </c>
      <c r="H142" s="3">
        <v>322</v>
      </c>
      <c r="I142" s="3" t="s">
        <v>1125</v>
      </c>
    </row>
    <row r="143" spans="1:9" ht="13.5">
      <c r="A143" s="3" t="s">
        <v>1144</v>
      </c>
      <c r="B143" s="8" t="s">
        <v>1145</v>
      </c>
      <c r="C143" s="5" t="s">
        <v>1146</v>
      </c>
      <c r="D143" s="63" t="s">
        <v>1765</v>
      </c>
      <c r="E143" s="3">
        <v>6</v>
      </c>
      <c r="F143" s="3" t="s">
        <v>1147</v>
      </c>
      <c r="G143" s="3" t="s">
        <v>1124</v>
      </c>
      <c r="H143" s="3">
        <v>179</v>
      </c>
      <c r="I143" s="4" t="s">
        <v>1738</v>
      </c>
    </row>
    <row r="144" spans="1:9" ht="13.5">
      <c r="A144" s="3" t="s">
        <v>1144</v>
      </c>
      <c r="B144" s="8" t="s">
        <v>1148</v>
      </c>
      <c r="C144" s="5" t="s">
        <v>1149</v>
      </c>
      <c r="D144" s="63" t="s">
        <v>1765</v>
      </c>
      <c r="E144" s="3">
        <v>11</v>
      </c>
      <c r="F144" s="3" t="s">
        <v>1150</v>
      </c>
      <c r="G144" s="3" t="s">
        <v>1115</v>
      </c>
      <c r="H144" s="3">
        <v>586</v>
      </c>
      <c r="I144" s="4" t="s">
        <v>1738</v>
      </c>
    </row>
    <row r="145" spans="1:9" ht="13.5">
      <c r="A145" s="3" t="s">
        <v>1151</v>
      </c>
      <c r="B145" s="3" t="s">
        <v>1152</v>
      </c>
      <c r="C145" s="5" t="s">
        <v>1153</v>
      </c>
      <c r="D145" s="3" t="s">
        <v>1154</v>
      </c>
      <c r="E145" s="3">
        <v>3</v>
      </c>
      <c r="F145" s="3" t="s">
        <v>1751</v>
      </c>
      <c r="G145" s="3" t="s">
        <v>1752</v>
      </c>
      <c r="H145" s="3">
        <v>70</v>
      </c>
      <c r="I145" s="4" t="s">
        <v>1155</v>
      </c>
    </row>
    <row r="146" spans="1:9" ht="13.5">
      <c r="A146" s="3" t="s">
        <v>1156</v>
      </c>
      <c r="B146" s="8" t="s">
        <v>1157</v>
      </c>
      <c r="C146" s="5" t="s">
        <v>1158</v>
      </c>
      <c r="D146" s="63" t="s">
        <v>1159</v>
      </c>
      <c r="E146" s="3">
        <v>9</v>
      </c>
      <c r="F146" s="3" t="s">
        <v>1160</v>
      </c>
      <c r="G146" s="3" t="s">
        <v>1115</v>
      </c>
      <c r="H146" s="3">
        <v>172</v>
      </c>
      <c r="I146" s="4" t="s">
        <v>1738</v>
      </c>
    </row>
    <row r="147" spans="1:9" ht="13.5">
      <c r="A147" s="3" t="s">
        <v>1161</v>
      </c>
      <c r="B147" s="8" t="s">
        <v>1162</v>
      </c>
      <c r="C147" s="5" t="s">
        <v>1158</v>
      </c>
      <c r="D147" s="63" t="s">
        <v>1159</v>
      </c>
      <c r="E147" s="3">
        <v>8</v>
      </c>
      <c r="F147" s="3" t="s">
        <v>1160</v>
      </c>
      <c r="G147" s="3" t="s">
        <v>1115</v>
      </c>
      <c r="H147" s="3">
        <v>178</v>
      </c>
      <c r="I147" s="4" t="s">
        <v>1738</v>
      </c>
    </row>
    <row r="148" spans="1:9" ht="13.5">
      <c r="A148" s="3" t="s">
        <v>1163</v>
      </c>
      <c r="B148" s="8" t="s">
        <v>1164</v>
      </c>
      <c r="C148" s="5" t="s">
        <v>1165</v>
      </c>
      <c r="D148" s="63" t="s">
        <v>1154</v>
      </c>
      <c r="E148" s="3">
        <v>3</v>
      </c>
      <c r="F148" s="3" t="s">
        <v>1751</v>
      </c>
      <c r="G148" s="3" t="s">
        <v>1752</v>
      </c>
      <c r="H148" s="3">
        <v>37</v>
      </c>
      <c r="I148" s="4" t="s">
        <v>1155</v>
      </c>
    </row>
    <row r="149" spans="1:9" ht="13.5">
      <c r="A149" s="3" t="s">
        <v>1163</v>
      </c>
      <c r="B149" s="8" t="s">
        <v>1166</v>
      </c>
      <c r="C149" s="5" t="s">
        <v>1167</v>
      </c>
      <c r="D149" s="63" t="s">
        <v>1154</v>
      </c>
      <c r="E149" s="3">
        <v>1</v>
      </c>
      <c r="F149" s="3" t="s">
        <v>1751</v>
      </c>
      <c r="G149" s="3">
        <v>60</v>
      </c>
      <c r="H149" s="3">
        <v>9</v>
      </c>
      <c r="I149" s="4" t="s">
        <v>1155</v>
      </c>
    </row>
    <row r="150" spans="1:9" ht="13.5">
      <c r="A150" s="3" t="s">
        <v>1168</v>
      </c>
      <c r="B150" s="8" t="s">
        <v>1169</v>
      </c>
      <c r="C150" s="5" t="s">
        <v>1158</v>
      </c>
      <c r="D150" s="63" t="s">
        <v>1170</v>
      </c>
      <c r="E150" s="3">
        <v>18</v>
      </c>
      <c r="F150" s="3" t="s">
        <v>1160</v>
      </c>
      <c r="G150" s="3" t="s">
        <v>1752</v>
      </c>
      <c r="H150" s="3">
        <v>503</v>
      </c>
      <c r="I150" s="4" t="s">
        <v>1738</v>
      </c>
    </row>
    <row r="151" spans="1:9" ht="13.5">
      <c r="A151" s="3" t="s">
        <v>1171</v>
      </c>
      <c r="B151" s="8" t="s">
        <v>1172</v>
      </c>
      <c r="C151" s="5" t="s">
        <v>1173</v>
      </c>
      <c r="D151" s="63" t="s">
        <v>1154</v>
      </c>
      <c r="E151" s="3">
        <v>11</v>
      </c>
      <c r="F151" s="3" t="s">
        <v>1751</v>
      </c>
      <c r="G151" s="3" t="s">
        <v>1752</v>
      </c>
      <c r="H151" s="3">
        <v>294</v>
      </c>
      <c r="I151" s="4" t="s">
        <v>1155</v>
      </c>
    </row>
    <row r="152" spans="1:9" ht="13.5">
      <c r="A152" s="3" t="s">
        <v>1174</v>
      </c>
      <c r="B152" s="8" t="s">
        <v>1175</v>
      </c>
      <c r="C152" s="5" t="s">
        <v>1158</v>
      </c>
      <c r="D152" s="63" t="s">
        <v>1170</v>
      </c>
      <c r="E152" s="3">
        <v>2</v>
      </c>
      <c r="F152" s="3" t="s">
        <v>1160</v>
      </c>
      <c r="G152" s="3" t="s">
        <v>1752</v>
      </c>
      <c r="H152" s="3">
        <v>87</v>
      </c>
      <c r="I152" s="4" t="s">
        <v>1738</v>
      </c>
    </row>
    <row r="153" spans="1:9" ht="13.5">
      <c r="A153" s="3" t="s">
        <v>1176</v>
      </c>
      <c r="B153" s="8" t="s">
        <v>1177</v>
      </c>
      <c r="C153" s="5" t="s">
        <v>1167</v>
      </c>
      <c r="D153" s="63" t="s">
        <v>1154</v>
      </c>
      <c r="E153" s="3">
        <v>1</v>
      </c>
      <c r="F153" s="3" t="s">
        <v>1751</v>
      </c>
      <c r="G153" s="3">
        <v>60</v>
      </c>
      <c r="H153" s="3">
        <v>9</v>
      </c>
      <c r="I153" s="4" t="s">
        <v>1155</v>
      </c>
    </row>
    <row r="154" spans="1:9" ht="13.5">
      <c r="A154" s="3" t="s">
        <v>1176</v>
      </c>
      <c r="B154" s="8" t="s">
        <v>1178</v>
      </c>
      <c r="C154" s="5" t="s">
        <v>1075</v>
      </c>
      <c r="D154" s="63" t="s">
        <v>1154</v>
      </c>
      <c r="E154" s="3">
        <v>1</v>
      </c>
      <c r="F154" s="3" t="s">
        <v>1751</v>
      </c>
      <c r="G154" s="3">
        <v>60</v>
      </c>
      <c r="H154" s="3">
        <v>50</v>
      </c>
      <c r="I154" s="4" t="s">
        <v>1155</v>
      </c>
    </row>
    <row r="155" spans="1:9" ht="13.5">
      <c r="A155" s="3" t="s">
        <v>1179</v>
      </c>
      <c r="B155" s="3" t="s">
        <v>1180</v>
      </c>
      <c r="C155" s="5" t="s">
        <v>1181</v>
      </c>
      <c r="D155" s="3" t="s">
        <v>1762</v>
      </c>
      <c r="E155" s="3">
        <v>10</v>
      </c>
      <c r="F155" s="3" t="s">
        <v>1182</v>
      </c>
      <c r="G155" s="3" t="s">
        <v>1788</v>
      </c>
      <c r="H155" s="3">
        <v>579</v>
      </c>
      <c r="I155" s="4" t="s">
        <v>1183</v>
      </c>
    </row>
    <row r="156" spans="1:9" ht="24.75" customHeight="1">
      <c r="A156" s="3" t="s">
        <v>1184</v>
      </c>
      <c r="B156" s="8" t="s">
        <v>1185</v>
      </c>
      <c r="C156" s="5" t="s">
        <v>1186</v>
      </c>
      <c r="D156" s="3" t="s">
        <v>1762</v>
      </c>
      <c r="E156" s="3">
        <v>8</v>
      </c>
      <c r="F156" s="3" t="s">
        <v>1182</v>
      </c>
      <c r="G156" s="3" t="s">
        <v>1788</v>
      </c>
      <c r="H156" s="3">
        <v>404</v>
      </c>
      <c r="I156" s="4" t="s">
        <v>1183</v>
      </c>
    </row>
    <row r="157" spans="1:9" ht="13.5">
      <c r="A157" s="3" t="s">
        <v>1187</v>
      </c>
      <c r="B157" s="8" t="s">
        <v>1188</v>
      </c>
      <c r="C157" s="5" t="s">
        <v>1189</v>
      </c>
      <c r="D157" s="63" t="s">
        <v>1191</v>
      </c>
      <c r="E157" s="3">
        <v>9</v>
      </c>
      <c r="F157" s="3" t="s">
        <v>1193</v>
      </c>
      <c r="G157" s="3" t="s">
        <v>1194</v>
      </c>
      <c r="H157" s="3">
        <v>129</v>
      </c>
      <c r="I157" s="4" t="s">
        <v>1738</v>
      </c>
    </row>
    <row r="158" spans="1:9" ht="13.5">
      <c r="A158" s="3" t="s">
        <v>1195</v>
      </c>
      <c r="B158" s="8" t="s">
        <v>1196</v>
      </c>
      <c r="C158" s="5" t="s">
        <v>1189</v>
      </c>
      <c r="D158" s="63" t="s">
        <v>1191</v>
      </c>
      <c r="E158" s="3">
        <v>11</v>
      </c>
      <c r="F158" s="3" t="s">
        <v>1193</v>
      </c>
      <c r="G158" s="3" t="s">
        <v>1194</v>
      </c>
      <c r="H158" s="3">
        <v>255</v>
      </c>
      <c r="I158" s="4" t="s">
        <v>1738</v>
      </c>
    </row>
    <row r="159" spans="1:9" ht="13.5">
      <c r="A159" s="3" t="s">
        <v>1195</v>
      </c>
      <c r="B159" s="8" t="s">
        <v>1197</v>
      </c>
      <c r="C159" s="5" t="s">
        <v>1198</v>
      </c>
      <c r="D159" s="63" t="s">
        <v>1190</v>
      </c>
      <c r="E159" s="3">
        <v>11</v>
      </c>
      <c r="F159" s="3" t="s">
        <v>1192</v>
      </c>
      <c r="G159" s="3" t="s">
        <v>272</v>
      </c>
      <c r="H159" s="3">
        <v>334</v>
      </c>
      <c r="I159" s="4" t="s">
        <v>1738</v>
      </c>
    </row>
    <row r="160" spans="1:9" ht="13.5">
      <c r="A160" s="3" t="s">
        <v>1199</v>
      </c>
      <c r="B160" s="8" t="s">
        <v>1200</v>
      </c>
      <c r="C160" s="5" t="s">
        <v>1198</v>
      </c>
      <c r="D160" s="63" t="s">
        <v>1190</v>
      </c>
      <c r="E160" s="3">
        <v>8</v>
      </c>
      <c r="F160" s="3" t="s">
        <v>1192</v>
      </c>
      <c r="G160" s="3" t="s">
        <v>272</v>
      </c>
      <c r="H160" s="3">
        <v>201</v>
      </c>
      <c r="I160" s="4" t="s">
        <v>1738</v>
      </c>
    </row>
    <row r="161" spans="1:9" ht="13.5">
      <c r="A161" s="3" t="s">
        <v>1199</v>
      </c>
      <c r="B161" s="8" t="s">
        <v>1201</v>
      </c>
      <c r="C161" s="5" t="s">
        <v>1202</v>
      </c>
      <c r="D161" s="63" t="s">
        <v>1203</v>
      </c>
      <c r="E161" s="3">
        <v>4</v>
      </c>
      <c r="F161" s="3" t="s">
        <v>1160</v>
      </c>
      <c r="G161" s="3" t="s">
        <v>1115</v>
      </c>
      <c r="H161" s="3">
        <v>92</v>
      </c>
      <c r="I161" s="4" t="s">
        <v>1738</v>
      </c>
    </row>
    <row r="162" spans="1:9" ht="13.5">
      <c r="A162" s="3" t="s">
        <v>1204</v>
      </c>
      <c r="B162" s="8" t="s">
        <v>1205</v>
      </c>
      <c r="C162" s="5" t="s">
        <v>1206</v>
      </c>
      <c r="D162" s="63" t="s">
        <v>1765</v>
      </c>
      <c r="E162" s="3">
        <v>7</v>
      </c>
      <c r="F162" s="3" t="s">
        <v>294</v>
      </c>
      <c r="G162" s="3" t="s">
        <v>1788</v>
      </c>
      <c r="H162" s="3">
        <v>515</v>
      </c>
      <c r="I162" s="4" t="s">
        <v>1183</v>
      </c>
    </row>
    <row r="163" spans="1:9" ht="13.5">
      <c r="A163" s="3" t="s">
        <v>1207</v>
      </c>
      <c r="B163" s="8" t="s">
        <v>1208</v>
      </c>
      <c r="C163" s="5" t="s">
        <v>1209</v>
      </c>
      <c r="D163" s="63" t="s">
        <v>1154</v>
      </c>
      <c r="E163" s="3">
        <v>2</v>
      </c>
      <c r="F163" s="3" t="s">
        <v>1751</v>
      </c>
      <c r="G163" s="3" t="s">
        <v>1752</v>
      </c>
      <c r="H163" s="3">
        <v>33</v>
      </c>
      <c r="I163" s="3" t="s">
        <v>1210</v>
      </c>
    </row>
    <row r="164" spans="1:9" ht="13.5">
      <c r="A164" s="3" t="s">
        <v>1211</v>
      </c>
      <c r="B164" s="8" t="s">
        <v>1212</v>
      </c>
      <c r="C164" s="5" t="s">
        <v>1165</v>
      </c>
      <c r="D164" s="63" t="s">
        <v>1154</v>
      </c>
      <c r="E164" s="3">
        <v>3</v>
      </c>
      <c r="F164" s="3" t="s">
        <v>1751</v>
      </c>
      <c r="G164" s="3" t="s">
        <v>1752</v>
      </c>
      <c r="H164" s="3">
        <v>37</v>
      </c>
      <c r="I164" s="3" t="s">
        <v>1210</v>
      </c>
    </row>
    <row r="165" spans="1:9" ht="13.5">
      <c r="A165" s="3" t="s">
        <v>1213</v>
      </c>
      <c r="B165" s="8" t="s">
        <v>1212</v>
      </c>
      <c r="C165" s="5" t="s">
        <v>1214</v>
      </c>
      <c r="D165" s="63" t="s">
        <v>1154</v>
      </c>
      <c r="E165" s="3">
        <v>3</v>
      </c>
      <c r="F165" s="3" t="s">
        <v>1751</v>
      </c>
      <c r="G165" s="3" t="s">
        <v>1752</v>
      </c>
      <c r="H165" s="3">
        <v>48</v>
      </c>
      <c r="I165" s="3" t="s">
        <v>1210</v>
      </c>
    </row>
    <row r="166" spans="1:9" ht="13.5">
      <c r="A166" s="3" t="s">
        <v>1215</v>
      </c>
      <c r="B166" s="8" t="s">
        <v>1216</v>
      </c>
      <c r="C166" s="5" t="s">
        <v>1217</v>
      </c>
      <c r="D166" s="63" t="s">
        <v>1154</v>
      </c>
      <c r="E166" s="3">
        <v>16</v>
      </c>
      <c r="F166" s="3" t="s">
        <v>1751</v>
      </c>
      <c r="G166" s="3" t="s">
        <v>1752</v>
      </c>
      <c r="H166" s="3">
        <v>392</v>
      </c>
      <c r="I166" s="3" t="s">
        <v>1210</v>
      </c>
    </row>
    <row r="167" spans="1:9" ht="13.5">
      <c r="A167" s="3" t="s">
        <v>1215</v>
      </c>
      <c r="B167" s="8" t="s">
        <v>1218</v>
      </c>
      <c r="C167" s="5" t="s">
        <v>1153</v>
      </c>
      <c r="D167" s="63" t="s">
        <v>1154</v>
      </c>
      <c r="E167" s="3">
        <v>2</v>
      </c>
      <c r="F167" s="3" t="s">
        <v>1751</v>
      </c>
      <c r="G167" s="3" t="s">
        <v>1752</v>
      </c>
      <c r="H167" s="3">
        <v>32</v>
      </c>
      <c r="I167" s="3" t="s">
        <v>1210</v>
      </c>
    </row>
    <row r="168" spans="1:9" ht="13.5">
      <c r="A168" s="3" t="s">
        <v>1215</v>
      </c>
      <c r="B168" s="8" t="s">
        <v>1219</v>
      </c>
      <c r="C168" s="5" t="s">
        <v>1220</v>
      </c>
      <c r="D168" s="63" t="s">
        <v>1154</v>
      </c>
      <c r="E168" s="3">
        <v>6</v>
      </c>
      <c r="F168" s="3" t="s">
        <v>1751</v>
      </c>
      <c r="G168" s="3" t="s">
        <v>1752</v>
      </c>
      <c r="H168" s="3">
        <v>103</v>
      </c>
      <c r="I168" s="3" t="s">
        <v>1210</v>
      </c>
    </row>
    <row r="169" spans="1:9" ht="13.5">
      <c r="A169" s="3" t="s">
        <v>1221</v>
      </c>
      <c r="B169" s="8" t="s">
        <v>1222</v>
      </c>
      <c r="C169" s="5" t="s">
        <v>1223</v>
      </c>
      <c r="D169" s="63" t="s">
        <v>1154</v>
      </c>
      <c r="E169" s="3">
        <v>5</v>
      </c>
      <c r="F169" s="3" t="s">
        <v>1751</v>
      </c>
      <c r="G169" s="3" t="s">
        <v>1752</v>
      </c>
      <c r="H169" s="3">
        <v>92</v>
      </c>
      <c r="I169" s="3" t="s">
        <v>1210</v>
      </c>
    </row>
    <row r="170" spans="1:9" ht="13.5">
      <c r="A170" s="3" t="s">
        <v>1224</v>
      </c>
      <c r="B170" s="8" t="s">
        <v>1225</v>
      </c>
      <c r="C170" s="5" t="s">
        <v>1075</v>
      </c>
      <c r="D170" s="63" t="s">
        <v>1154</v>
      </c>
      <c r="E170" s="3">
        <v>1</v>
      </c>
      <c r="F170" s="3" t="s">
        <v>1751</v>
      </c>
      <c r="G170" s="3"/>
      <c r="H170" s="3">
        <v>27</v>
      </c>
      <c r="I170" s="3" t="s">
        <v>1210</v>
      </c>
    </row>
    <row r="171" spans="1:9" ht="13.5">
      <c r="A171" s="3" t="s">
        <v>1224</v>
      </c>
      <c r="B171" s="8" t="s">
        <v>1226</v>
      </c>
      <c r="C171" s="5" t="s">
        <v>1227</v>
      </c>
      <c r="D171" s="63" t="s">
        <v>1154</v>
      </c>
      <c r="E171" s="3">
        <v>3</v>
      </c>
      <c r="F171" s="3" t="s">
        <v>1751</v>
      </c>
      <c r="G171" s="3" t="s">
        <v>1752</v>
      </c>
      <c r="H171" s="3">
        <v>55</v>
      </c>
      <c r="I171" s="3" t="s">
        <v>1210</v>
      </c>
    </row>
    <row r="172" spans="1:9" ht="13.5">
      <c r="A172" s="3" t="s">
        <v>1228</v>
      </c>
      <c r="B172" s="8" t="s">
        <v>1229</v>
      </c>
      <c r="C172" s="5" t="s">
        <v>1230</v>
      </c>
      <c r="D172" s="3" t="s">
        <v>1762</v>
      </c>
      <c r="E172" s="3">
        <v>11</v>
      </c>
      <c r="F172" s="3" t="s">
        <v>1182</v>
      </c>
      <c r="G172" s="3" t="s">
        <v>1788</v>
      </c>
      <c r="H172" s="3">
        <v>205</v>
      </c>
      <c r="I172" s="4" t="s">
        <v>1183</v>
      </c>
    </row>
    <row r="173" spans="1:9" ht="13.5">
      <c r="A173" s="3" t="s">
        <v>1231</v>
      </c>
      <c r="B173" s="8" t="s">
        <v>1232</v>
      </c>
      <c r="C173" s="5" t="s">
        <v>1233</v>
      </c>
      <c r="D173" s="3" t="s">
        <v>1762</v>
      </c>
      <c r="E173" s="3">
        <v>3</v>
      </c>
      <c r="F173" s="3" t="s">
        <v>1182</v>
      </c>
      <c r="G173" s="3" t="s">
        <v>1788</v>
      </c>
      <c r="H173" s="3">
        <v>190</v>
      </c>
      <c r="I173" s="4" t="s">
        <v>1183</v>
      </c>
    </row>
  </sheetData>
  <sheetProtection/>
  <printOptions horizontalCentered="1"/>
  <pageMargins left="0.5905511811023623" right="0.5511811023622047" top="0.84" bottom="0.77" header="0.61" footer="0.5118110236220472"/>
  <pageSetup horizontalDpi="600" verticalDpi="600" orientation="landscape" paperSize="13" scale="82" r:id="rId1"/>
  <headerFooter alignWithMargins="0">
    <oddHeader>&amp;C&amp;14&amp;A（&amp;P／&amp;N）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Normal="7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7.75390625" style="12" bestFit="1" customWidth="1"/>
    <col min="2" max="2" width="11.375" style="12" bestFit="1" customWidth="1"/>
    <col min="3" max="3" width="49.625" style="12" customWidth="1"/>
    <col min="4" max="4" width="21.75390625" style="12" customWidth="1"/>
    <col min="5" max="5" width="11.375" style="12" bestFit="1" customWidth="1"/>
    <col min="6" max="6" width="11.00390625" style="12" bestFit="1" customWidth="1"/>
    <col min="7" max="7" width="7.00390625" style="12" customWidth="1"/>
    <col min="8" max="8" width="11.50390625" style="12" bestFit="1" customWidth="1"/>
  </cols>
  <sheetData>
    <row r="1" spans="1:8" s="12" customFormat="1" ht="13.5">
      <c r="A1" s="18" t="s">
        <v>1029</v>
      </c>
      <c r="B1" s="18" t="s">
        <v>1754</v>
      </c>
      <c r="C1" s="18" t="s">
        <v>1755</v>
      </c>
      <c r="D1" s="18" t="s">
        <v>1767</v>
      </c>
      <c r="E1" s="18" t="s">
        <v>830</v>
      </c>
      <c r="F1" s="18" t="s">
        <v>831</v>
      </c>
      <c r="G1" s="18" t="s">
        <v>1760</v>
      </c>
      <c r="H1" s="91" t="s">
        <v>1791</v>
      </c>
    </row>
    <row r="2" spans="1:8" ht="13.5">
      <c r="A2" s="3" t="s">
        <v>1290</v>
      </c>
      <c r="B2" s="3" t="s">
        <v>847</v>
      </c>
      <c r="C2" s="3" t="s">
        <v>848</v>
      </c>
      <c r="D2" s="3" t="s">
        <v>849</v>
      </c>
      <c r="E2" s="3" t="s">
        <v>850</v>
      </c>
      <c r="F2" s="3" t="s">
        <v>851</v>
      </c>
      <c r="G2" s="3">
        <v>349</v>
      </c>
      <c r="H2" s="3" t="s">
        <v>852</v>
      </c>
    </row>
    <row r="3" spans="1:8" ht="13.5">
      <c r="A3" s="3" t="s">
        <v>1290</v>
      </c>
      <c r="B3" s="3" t="s">
        <v>169</v>
      </c>
      <c r="C3" s="3" t="s">
        <v>154</v>
      </c>
      <c r="D3" s="3" t="s">
        <v>170</v>
      </c>
      <c r="E3" s="3" t="s">
        <v>171</v>
      </c>
      <c r="F3" s="3" t="s">
        <v>172</v>
      </c>
      <c r="G3" s="3">
        <v>42</v>
      </c>
      <c r="H3" s="3" t="s">
        <v>150</v>
      </c>
    </row>
    <row r="4" spans="1:8" ht="13.5">
      <c r="A4" s="3" t="s">
        <v>1292</v>
      </c>
      <c r="B4" s="3" t="s">
        <v>173</v>
      </c>
      <c r="C4" s="3" t="s">
        <v>156</v>
      </c>
      <c r="D4" s="3" t="s">
        <v>174</v>
      </c>
      <c r="E4" s="3" t="s">
        <v>175</v>
      </c>
      <c r="F4" s="3" t="s">
        <v>176</v>
      </c>
      <c r="G4" s="3">
        <v>65</v>
      </c>
      <c r="H4" s="3" t="s">
        <v>150</v>
      </c>
    </row>
    <row r="5" spans="1:8" ht="13.5">
      <c r="A5" s="3" t="s">
        <v>1292</v>
      </c>
      <c r="B5" s="3" t="s">
        <v>177</v>
      </c>
      <c r="C5" s="3" t="s">
        <v>155</v>
      </c>
      <c r="D5" s="3" t="s">
        <v>178</v>
      </c>
      <c r="E5" s="3" t="s">
        <v>179</v>
      </c>
      <c r="F5" s="3" t="s">
        <v>180</v>
      </c>
      <c r="G5" s="3">
        <v>14</v>
      </c>
      <c r="H5" s="3" t="s">
        <v>150</v>
      </c>
    </row>
    <row r="6" spans="1:8" ht="60" customHeight="1">
      <c r="A6" s="10" t="s">
        <v>1295</v>
      </c>
      <c r="B6" s="8" t="s">
        <v>181</v>
      </c>
      <c r="C6" s="5" t="s">
        <v>859</v>
      </c>
      <c r="D6" s="3" t="s">
        <v>920</v>
      </c>
      <c r="E6" s="3" t="s">
        <v>921</v>
      </c>
      <c r="F6" s="3" t="s">
        <v>922</v>
      </c>
      <c r="G6" s="3">
        <v>500</v>
      </c>
      <c r="H6" s="3" t="s">
        <v>1750</v>
      </c>
    </row>
    <row r="7" spans="1:8" ht="60" customHeight="1">
      <c r="A7" s="10" t="s">
        <v>1295</v>
      </c>
      <c r="B7" s="10" t="s">
        <v>1820</v>
      </c>
      <c r="C7" s="5" t="s">
        <v>854</v>
      </c>
      <c r="D7" s="3" t="s">
        <v>923</v>
      </c>
      <c r="E7" s="3" t="s">
        <v>924</v>
      </c>
      <c r="F7" s="3" t="s">
        <v>925</v>
      </c>
      <c r="G7" s="3">
        <v>173</v>
      </c>
      <c r="H7" s="3" t="s">
        <v>1750</v>
      </c>
    </row>
    <row r="8" spans="1:8" ht="60" customHeight="1">
      <c r="A8" s="10" t="s">
        <v>1296</v>
      </c>
      <c r="B8" s="10" t="s">
        <v>182</v>
      </c>
      <c r="C8" s="5" t="s">
        <v>855</v>
      </c>
      <c r="D8" s="3" t="s">
        <v>923</v>
      </c>
      <c r="E8" s="3" t="s">
        <v>924</v>
      </c>
      <c r="F8" s="3" t="s">
        <v>925</v>
      </c>
      <c r="G8" s="3">
        <v>248</v>
      </c>
      <c r="H8" s="3" t="s">
        <v>1750</v>
      </c>
    </row>
    <row r="9" spans="1:8" ht="60" customHeight="1">
      <c r="A9" s="10" t="s">
        <v>1297</v>
      </c>
      <c r="B9" s="10" t="s">
        <v>183</v>
      </c>
      <c r="C9" s="5" t="s">
        <v>856</v>
      </c>
      <c r="D9" s="3" t="s">
        <v>926</v>
      </c>
      <c r="E9" s="3" t="s">
        <v>927</v>
      </c>
      <c r="F9" s="3" t="s">
        <v>928</v>
      </c>
      <c r="G9" s="3">
        <v>263</v>
      </c>
      <c r="H9" s="3" t="s">
        <v>1750</v>
      </c>
    </row>
    <row r="10" spans="1:8" ht="60" customHeight="1">
      <c r="A10" s="10" t="s">
        <v>1298</v>
      </c>
      <c r="B10" s="10" t="s">
        <v>184</v>
      </c>
      <c r="C10" s="5" t="s">
        <v>857</v>
      </c>
      <c r="D10" s="3" t="s">
        <v>832</v>
      </c>
      <c r="E10" s="3" t="s">
        <v>833</v>
      </c>
      <c r="F10" s="3" t="s">
        <v>834</v>
      </c>
      <c r="G10" s="3">
        <v>44</v>
      </c>
      <c r="H10" s="3" t="s">
        <v>1750</v>
      </c>
    </row>
    <row r="11" spans="1:8" ht="13.5">
      <c r="A11" s="10" t="s">
        <v>1299</v>
      </c>
      <c r="B11" s="8" t="s">
        <v>185</v>
      </c>
      <c r="C11" s="5" t="s">
        <v>858</v>
      </c>
      <c r="D11" s="3" t="s">
        <v>829</v>
      </c>
      <c r="E11" s="3" t="s">
        <v>929</v>
      </c>
      <c r="F11" s="3" t="s">
        <v>930</v>
      </c>
      <c r="G11" s="3">
        <v>114</v>
      </c>
      <c r="H11" s="3" t="s">
        <v>1750</v>
      </c>
    </row>
    <row r="12" spans="1:8" ht="13.5">
      <c r="A12" s="24" t="s">
        <v>1299</v>
      </c>
      <c r="B12" s="25" t="s">
        <v>931</v>
      </c>
      <c r="C12" s="3" t="s">
        <v>835</v>
      </c>
      <c r="D12" s="3" t="s">
        <v>932</v>
      </c>
      <c r="E12" s="3" t="s">
        <v>933</v>
      </c>
      <c r="F12" s="3" t="s">
        <v>836</v>
      </c>
      <c r="G12" s="26">
        <v>2000</v>
      </c>
      <c r="H12" s="3" t="s">
        <v>853</v>
      </c>
    </row>
    <row r="13" spans="1:8" ht="13.5">
      <c r="A13" s="10" t="s">
        <v>1303</v>
      </c>
      <c r="B13" s="3" t="s">
        <v>771</v>
      </c>
      <c r="C13" s="5" t="s">
        <v>858</v>
      </c>
      <c r="D13" s="3" t="s">
        <v>829</v>
      </c>
      <c r="E13" s="3" t="s">
        <v>929</v>
      </c>
      <c r="F13" s="3" t="s">
        <v>930</v>
      </c>
      <c r="G13" s="3">
        <v>114</v>
      </c>
      <c r="H13" s="3" t="s">
        <v>1750</v>
      </c>
    </row>
    <row r="14" spans="1:8" ht="13.5">
      <c r="A14" s="24" t="s">
        <v>1305</v>
      </c>
      <c r="B14" s="71" t="s">
        <v>186</v>
      </c>
      <c r="C14" s="3" t="s">
        <v>837</v>
      </c>
      <c r="D14" s="3" t="s">
        <v>838</v>
      </c>
      <c r="E14" s="3" t="s">
        <v>839</v>
      </c>
      <c r="F14" s="3" t="s">
        <v>836</v>
      </c>
      <c r="G14" s="26">
        <v>3000</v>
      </c>
      <c r="H14" s="3" t="s">
        <v>853</v>
      </c>
    </row>
    <row r="15" spans="1:8" ht="13.5">
      <c r="A15" s="3" t="s">
        <v>1315</v>
      </c>
      <c r="B15" s="3" t="s">
        <v>936</v>
      </c>
      <c r="C15" s="3" t="s">
        <v>841</v>
      </c>
      <c r="D15" s="3" t="s">
        <v>937</v>
      </c>
      <c r="E15" s="3" t="s">
        <v>938</v>
      </c>
      <c r="F15" s="3" t="s">
        <v>187</v>
      </c>
      <c r="G15" s="3">
        <v>4</v>
      </c>
      <c r="H15" s="3" t="s">
        <v>939</v>
      </c>
    </row>
    <row r="16" spans="1:8" ht="13.5">
      <c r="A16" s="3" t="s">
        <v>1315</v>
      </c>
      <c r="B16" s="3" t="s">
        <v>188</v>
      </c>
      <c r="C16" s="3" t="s">
        <v>840</v>
      </c>
      <c r="D16" s="3" t="s">
        <v>934</v>
      </c>
      <c r="E16" s="3" t="s">
        <v>935</v>
      </c>
      <c r="F16" s="3" t="s">
        <v>189</v>
      </c>
      <c r="G16" s="3">
        <v>129</v>
      </c>
      <c r="H16" s="3" t="s">
        <v>1738</v>
      </c>
    </row>
    <row r="17" spans="1:8" ht="13.5">
      <c r="A17" s="3" t="s">
        <v>1320</v>
      </c>
      <c r="B17" s="3" t="s">
        <v>190</v>
      </c>
      <c r="C17" s="3" t="s">
        <v>842</v>
      </c>
      <c r="D17" s="3" t="s">
        <v>940</v>
      </c>
      <c r="E17" s="3" t="s">
        <v>941</v>
      </c>
      <c r="F17" s="3" t="s">
        <v>191</v>
      </c>
      <c r="G17" s="3">
        <v>321</v>
      </c>
      <c r="H17" s="3" t="s">
        <v>939</v>
      </c>
    </row>
    <row r="18" spans="1:8" ht="13.5">
      <c r="A18" s="3" t="s">
        <v>1327</v>
      </c>
      <c r="B18" s="3" t="s">
        <v>942</v>
      </c>
      <c r="C18" s="3" t="s">
        <v>843</v>
      </c>
      <c r="D18" s="3" t="s">
        <v>844</v>
      </c>
      <c r="E18" s="3" t="s">
        <v>943</v>
      </c>
      <c r="F18" s="3" t="s">
        <v>192</v>
      </c>
      <c r="G18" s="3">
        <v>176</v>
      </c>
      <c r="H18" s="3" t="s">
        <v>944</v>
      </c>
    </row>
    <row r="19" spans="1:8" ht="13.5">
      <c r="A19" s="3" t="s">
        <v>1328</v>
      </c>
      <c r="B19" s="3" t="s">
        <v>945</v>
      </c>
      <c r="C19" s="3" t="s">
        <v>845</v>
      </c>
      <c r="D19" s="3" t="s">
        <v>844</v>
      </c>
      <c r="E19" s="3" t="s">
        <v>946</v>
      </c>
      <c r="F19" s="3" t="s">
        <v>193</v>
      </c>
      <c r="G19" s="3">
        <v>288</v>
      </c>
      <c r="H19" s="3" t="s">
        <v>947</v>
      </c>
    </row>
    <row r="20" spans="1:8" ht="13.5">
      <c r="A20" s="3" t="s">
        <v>1334</v>
      </c>
      <c r="B20" s="3" t="s">
        <v>948</v>
      </c>
      <c r="C20" s="3" t="s">
        <v>846</v>
      </c>
      <c r="D20" s="3" t="s">
        <v>949</v>
      </c>
      <c r="E20" s="3" t="s">
        <v>950</v>
      </c>
      <c r="F20" s="3" t="s">
        <v>194</v>
      </c>
      <c r="G20" s="3">
        <v>458</v>
      </c>
      <c r="H20" s="3" t="s">
        <v>951</v>
      </c>
    </row>
    <row r="21" spans="1:8" ht="13.5">
      <c r="A21" s="3" t="s">
        <v>1335</v>
      </c>
      <c r="B21" s="3" t="s">
        <v>952</v>
      </c>
      <c r="C21" s="3" t="s">
        <v>846</v>
      </c>
      <c r="D21" s="3" t="s">
        <v>949</v>
      </c>
      <c r="E21" s="3" t="s">
        <v>950</v>
      </c>
      <c r="F21" s="3" t="s">
        <v>194</v>
      </c>
      <c r="G21" s="3">
        <v>165</v>
      </c>
      <c r="H21" s="3" t="s">
        <v>951</v>
      </c>
    </row>
    <row r="22" spans="1:8" ht="13.5">
      <c r="A22" s="3" t="s">
        <v>1234</v>
      </c>
      <c r="B22" s="3" t="s">
        <v>1235</v>
      </c>
      <c r="C22" s="5" t="s">
        <v>1236</v>
      </c>
      <c r="D22" s="3" t="s">
        <v>1237</v>
      </c>
      <c r="E22" s="3" t="s">
        <v>1238</v>
      </c>
      <c r="F22" s="3" t="s">
        <v>1239</v>
      </c>
      <c r="G22" s="3">
        <v>132</v>
      </c>
      <c r="H22" s="3" t="s">
        <v>1240</v>
      </c>
    </row>
    <row r="23" spans="1:8" ht="13.5">
      <c r="A23" s="3" t="s">
        <v>1241</v>
      </c>
      <c r="B23" s="3" t="s">
        <v>1242</v>
      </c>
      <c r="C23" s="5" t="s">
        <v>1243</v>
      </c>
      <c r="D23" s="3" t="s">
        <v>1244</v>
      </c>
      <c r="E23" s="3" t="s">
        <v>1245</v>
      </c>
      <c r="F23" s="3" t="s">
        <v>1246</v>
      </c>
      <c r="G23" s="3">
        <v>23</v>
      </c>
      <c r="H23" s="3" t="s">
        <v>1247</v>
      </c>
    </row>
    <row r="24" spans="1:8" ht="13.5">
      <c r="A24" s="3" t="s">
        <v>1248</v>
      </c>
      <c r="B24" s="3" t="s">
        <v>1249</v>
      </c>
      <c r="C24" s="5" t="s">
        <v>1250</v>
      </c>
      <c r="D24" s="3" t="s">
        <v>1244</v>
      </c>
      <c r="E24" s="3" t="s">
        <v>1251</v>
      </c>
      <c r="F24" s="3" t="s">
        <v>1246</v>
      </c>
      <c r="G24" s="3">
        <v>15</v>
      </c>
      <c r="H24" s="3" t="s">
        <v>1247</v>
      </c>
    </row>
    <row r="25" spans="1:8" ht="13.5">
      <c r="A25" s="3" t="s">
        <v>1252</v>
      </c>
      <c r="B25" s="3" t="s">
        <v>1253</v>
      </c>
      <c r="C25" s="5" t="s">
        <v>1254</v>
      </c>
      <c r="D25" s="3" t="s">
        <v>1255</v>
      </c>
      <c r="E25" s="3" t="s">
        <v>1256</v>
      </c>
      <c r="F25" s="3" t="s">
        <v>1257</v>
      </c>
      <c r="G25" s="3">
        <v>94</v>
      </c>
      <c r="H25" s="3" t="s">
        <v>1258</v>
      </c>
    </row>
    <row r="26" spans="1:8" ht="13.5">
      <c r="A26" s="3" t="s">
        <v>1259</v>
      </c>
      <c r="B26" s="3" t="s">
        <v>1260</v>
      </c>
      <c r="C26" s="5" t="s">
        <v>1261</v>
      </c>
      <c r="D26" s="3" t="s">
        <v>1262</v>
      </c>
      <c r="E26" s="3" t="s">
        <v>1263</v>
      </c>
      <c r="F26" s="3" t="s">
        <v>1264</v>
      </c>
      <c r="G26" s="3">
        <v>61</v>
      </c>
      <c r="H26" s="3" t="s">
        <v>1265</v>
      </c>
    </row>
    <row r="27" spans="1:8" ht="13.5">
      <c r="A27" s="3" t="s">
        <v>1176</v>
      </c>
      <c r="B27" s="3" t="s">
        <v>1266</v>
      </c>
      <c r="C27" s="5" t="s">
        <v>1267</v>
      </c>
      <c r="D27" s="3" t="s">
        <v>844</v>
      </c>
      <c r="E27" s="3" t="s">
        <v>1268</v>
      </c>
      <c r="F27" s="3" t="s">
        <v>1269</v>
      </c>
      <c r="G27" s="3">
        <v>312</v>
      </c>
      <c r="H27" s="3" t="s">
        <v>1210</v>
      </c>
    </row>
    <row r="28" spans="1:8" ht="13.5">
      <c r="A28" s="3" t="s">
        <v>1176</v>
      </c>
      <c r="B28" s="3" t="s">
        <v>1266</v>
      </c>
      <c r="C28" s="5" t="s">
        <v>1270</v>
      </c>
      <c r="D28" s="3" t="s">
        <v>844</v>
      </c>
      <c r="E28" s="3" t="s">
        <v>1268</v>
      </c>
      <c r="F28" s="3" t="s">
        <v>1269</v>
      </c>
      <c r="G28" s="3">
        <v>20</v>
      </c>
      <c r="H28" s="3" t="s">
        <v>1210</v>
      </c>
    </row>
    <row r="29" spans="1:8" ht="13.5">
      <c r="A29" s="3" t="s">
        <v>1271</v>
      </c>
      <c r="B29" s="3" t="s">
        <v>1266</v>
      </c>
      <c r="C29" s="5" t="s">
        <v>1267</v>
      </c>
      <c r="D29" s="3" t="s">
        <v>844</v>
      </c>
      <c r="E29" s="3" t="s">
        <v>1268</v>
      </c>
      <c r="F29" s="3" t="s">
        <v>1269</v>
      </c>
      <c r="G29" s="3">
        <v>312</v>
      </c>
      <c r="H29" s="3" t="s">
        <v>1210</v>
      </c>
    </row>
    <row r="30" spans="1:8" ht="13.5">
      <c r="A30" s="3" t="s">
        <v>1271</v>
      </c>
      <c r="B30" s="3" t="s">
        <v>1266</v>
      </c>
      <c r="C30" s="5" t="s">
        <v>1270</v>
      </c>
      <c r="D30" s="3" t="s">
        <v>844</v>
      </c>
      <c r="E30" s="3" t="s">
        <v>1268</v>
      </c>
      <c r="F30" s="3" t="s">
        <v>1269</v>
      </c>
      <c r="G30" s="3">
        <v>20</v>
      </c>
      <c r="H30" s="3" t="s">
        <v>1210</v>
      </c>
    </row>
    <row r="31" spans="1:8" ht="13.5">
      <c r="A31" s="3" t="s">
        <v>1272</v>
      </c>
      <c r="B31" s="3" t="s">
        <v>1266</v>
      </c>
      <c r="C31" s="5" t="s">
        <v>1273</v>
      </c>
      <c r="D31" s="3" t="s">
        <v>844</v>
      </c>
      <c r="E31" s="3" t="s">
        <v>1268</v>
      </c>
      <c r="F31" s="3" t="s">
        <v>1269</v>
      </c>
      <c r="G31" s="3">
        <v>67</v>
      </c>
      <c r="H31" s="3" t="s">
        <v>1210</v>
      </c>
    </row>
    <row r="32" spans="1:8" ht="13.5">
      <c r="A32" s="3" t="s">
        <v>1274</v>
      </c>
      <c r="B32" s="3" t="s">
        <v>1266</v>
      </c>
      <c r="C32" s="5" t="s">
        <v>1275</v>
      </c>
      <c r="D32" s="3" t="s">
        <v>844</v>
      </c>
      <c r="E32" s="3" t="s">
        <v>1268</v>
      </c>
      <c r="F32" s="3" t="s">
        <v>1269</v>
      </c>
      <c r="G32" s="3">
        <v>17</v>
      </c>
      <c r="H32" s="3" t="s">
        <v>1210</v>
      </c>
    </row>
    <row r="33" spans="1:8" ht="13.5">
      <c r="A33" s="3" t="s">
        <v>1274</v>
      </c>
      <c r="B33" s="3" t="s">
        <v>1266</v>
      </c>
      <c r="C33" s="5" t="s">
        <v>1267</v>
      </c>
      <c r="D33" s="3" t="s">
        <v>844</v>
      </c>
      <c r="E33" s="3" t="s">
        <v>1268</v>
      </c>
      <c r="F33" s="3" t="s">
        <v>1269</v>
      </c>
      <c r="G33" s="3">
        <v>312</v>
      </c>
      <c r="H33" s="3" t="s">
        <v>1210</v>
      </c>
    </row>
    <row r="34" spans="1:8" ht="24">
      <c r="A34" s="3" t="s">
        <v>1276</v>
      </c>
      <c r="B34" s="3" t="s">
        <v>1277</v>
      </c>
      <c r="C34" s="5" t="s">
        <v>1278</v>
      </c>
      <c r="D34" s="3" t="s">
        <v>1279</v>
      </c>
      <c r="E34" s="3" t="s">
        <v>1280</v>
      </c>
      <c r="F34" s="3" t="s">
        <v>1281</v>
      </c>
      <c r="G34" s="3">
        <v>103</v>
      </c>
      <c r="H34" s="3" t="s">
        <v>1282</v>
      </c>
    </row>
    <row r="35" spans="1:8" ht="13.5">
      <c r="A35" s="3" t="s">
        <v>1276</v>
      </c>
      <c r="B35" s="3" t="s">
        <v>1283</v>
      </c>
      <c r="C35" s="5" t="s">
        <v>1284</v>
      </c>
      <c r="D35" s="3" t="s">
        <v>1285</v>
      </c>
      <c r="E35" s="3" t="s">
        <v>1286</v>
      </c>
      <c r="F35" s="3" t="s">
        <v>1287</v>
      </c>
      <c r="G35" s="3">
        <v>11</v>
      </c>
      <c r="H35" s="3" t="s">
        <v>1282</v>
      </c>
    </row>
    <row r="36" spans="1:8" ht="13.5">
      <c r="A36" s="1" t="s">
        <v>1288</v>
      </c>
      <c r="B36" s="1" t="s">
        <v>1266</v>
      </c>
      <c r="C36" s="6" t="s">
        <v>1289</v>
      </c>
      <c r="D36" s="1" t="s">
        <v>844</v>
      </c>
      <c r="E36" s="1" t="s">
        <v>1268</v>
      </c>
      <c r="F36" s="1" t="s">
        <v>1269</v>
      </c>
      <c r="G36" s="3">
        <v>35</v>
      </c>
      <c r="H36" s="1" t="s">
        <v>1210</v>
      </c>
    </row>
  </sheetData>
  <sheetProtection/>
  <printOptions/>
  <pageMargins left="0.75" right="0.75" top="0.76" bottom="0.71" header="0.512" footer="0.512"/>
  <pageSetup horizontalDpi="600" verticalDpi="600" orientation="landscape" paperSize="13" scale="85" r:id="rId1"/>
  <headerFooter alignWithMargins="0">
    <oddHeader>&amp;C&amp;14&amp;A（&amp;P／&amp;N）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view="pageBreakPreview" zoomScaleNormal="7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8.25390625" style="0" bestFit="1" customWidth="1"/>
    <col min="2" max="2" width="12.125" style="0" bestFit="1" customWidth="1"/>
    <col min="3" max="3" width="44.375" style="0" customWidth="1"/>
    <col min="4" max="4" width="9.875" style="0" bestFit="1" customWidth="1"/>
    <col min="5" max="7" width="9.75390625" style="0" bestFit="1" customWidth="1"/>
    <col min="8" max="8" width="7.875" style="12" customWidth="1"/>
    <col min="9" max="9" width="21.875" style="11" customWidth="1"/>
  </cols>
  <sheetData>
    <row r="1" spans="1:9" s="11" customFormat="1" ht="13.5">
      <c r="A1" s="83" t="s">
        <v>1029</v>
      </c>
      <c r="B1" s="83" t="s">
        <v>1030</v>
      </c>
      <c r="C1" s="83" t="s">
        <v>1739</v>
      </c>
      <c r="D1" s="83" t="s">
        <v>1031</v>
      </c>
      <c r="E1" s="83" t="s">
        <v>1032</v>
      </c>
      <c r="F1" s="83" t="s">
        <v>1033</v>
      </c>
      <c r="G1" s="83" t="s">
        <v>1034</v>
      </c>
      <c r="H1" s="83" t="s">
        <v>1035</v>
      </c>
      <c r="I1" s="83" t="s">
        <v>772</v>
      </c>
    </row>
    <row r="2" spans="1:9" s="2" customFormat="1" ht="12">
      <c r="A2" s="10" t="s">
        <v>1294</v>
      </c>
      <c r="B2" s="3" t="s">
        <v>415</v>
      </c>
      <c r="C2" s="72" t="s">
        <v>583</v>
      </c>
      <c r="D2" s="3" t="s">
        <v>448</v>
      </c>
      <c r="E2" s="3" t="s">
        <v>449</v>
      </c>
      <c r="F2" s="3" t="s">
        <v>249</v>
      </c>
      <c r="G2" s="3" t="s">
        <v>798</v>
      </c>
      <c r="H2" s="3" t="s">
        <v>450</v>
      </c>
      <c r="I2" s="4" t="s">
        <v>773</v>
      </c>
    </row>
    <row r="3" spans="1:9" s="2" customFormat="1" ht="36">
      <c r="A3" s="10" t="s">
        <v>1429</v>
      </c>
      <c r="B3" s="8" t="s">
        <v>397</v>
      </c>
      <c r="C3" s="72" t="s">
        <v>953</v>
      </c>
      <c r="D3" s="3" t="s">
        <v>1025</v>
      </c>
      <c r="E3" s="3" t="s">
        <v>1749</v>
      </c>
      <c r="F3" s="3" t="s">
        <v>636</v>
      </c>
      <c r="G3" s="3" t="s">
        <v>790</v>
      </c>
      <c r="H3" s="3" t="s">
        <v>1009</v>
      </c>
      <c r="I3" s="4" t="s">
        <v>788</v>
      </c>
    </row>
    <row r="4" spans="1:9" s="2" customFormat="1" ht="12">
      <c r="A4" s="10" t="s">
        <v>1295</v>
      </c>
      <c r="B4" s="3" t="s">
        <v>360</v>
      </c>
      <c r="C4" s="72" t="s">
        <v>587</v>
      </c>
      <c r="D4" s="3" t="s">
        <v>608</v>
      </c>
      <c r="E4" s="3" t="s">
        <v>585</v>
      </c>
      <c r="F4" s="3" t="s">
        <v>636</v>
      </c>
      <c r="G4" s="3" t="s">
        <v>798</v>
      </c>
      <c r="H4" s="3" t="s">
        <v>586</v>
      </c>
      <c r="I4" s="4" t="s">
        <v>773</v>
      </c>
    </row>
    <row r="5" spans="1:9" s="2" customFormat="1" ht="12">
      <c r="A5" s="10" t="s">
        <v>1295</v>
      </c>
      <c r="B5" s="3" t="s">
        <v>423</v>
      </c>
      <c r="C5" s="72" t="s">
        <v>609</v>
      </c>
      <c r="D5" s="3" t="s">
        <v>165</v>
      </c>
      <c r="E5" s="3" t="s">
        <v>166</v>
      </c>
      <c r="F5" s="3" t="s">
        <v>636</v>
      </c>
      <c r="G5" s="3" t="s">
        <v>798</v>
      </c>
      <c r="H5" s="3" t="s">
        <v>167</v>
      </c>
      <c r="I5" s="4" t="s">
        <v>774</v>
      </c>
    </row>
    <row r="6" spans="1:9" s="2" customFormat="1" ht="12">
      <c r="A6" s="10" t="s">
        <v>1295</v>
      </c>
      <c r="B6" s="3" t="s">
        <v>451</v>
      </c>
      <c r="C6" s="72" t="s">
        <v>584</v>
      </c>
      <c r="D6" s="3" t="s">
        <v>452</v>
      </c>
      <c r="E6" s="3" t="s">
        <v>453</v>
      </c>
      <c r="F6" s="3" t="s">
        <v>636</v>
      </c>
      <c r="G6" s="3" t="s">
        <v>798</v>
      </c>
      <c r="H6" s="3" t="s">
        <v>454</v>
      </c>
      <c r="I6" s="4" t="s">
        <v>773</v>
      </c>
    </row>
    <row r="7" spans="1:9" s="2" customFormat="1" ht="36">
      <c r="A7" s="10" t="s">
        <v>1296</v>
      </c>
      <c r="B7" s="3" t="s">
        <v>398</v>
      </c>
      <c r="C7" s="72" t="s">
        <v>953</v>
      </c>
      <c r="D7" s="3" t="s">
        <v>1025</v>
      </c>
      <c r="E7" s="3" t="s">
        <v>1749</v>
      </c>
      <c r="F7" s="3" t="s">
        <v>636</v>
      </c>
      <c r="G7" s="3" t="s">
        <v>790</v>
      </c>
      <c r="H7" s="3" t="s">
        <v>1009</v>
      </c>
      <c r="I7" s="4" t="s">
        <v>1027</v>
      </c>
    </row>
    <row r="8" spans="1:9" s="2" customFormat="1" ht="36">
      <c r="A8" s="10" t="s">
        <v>1297</v>
      </c>
      <c r="B8" s="3" t="s">
        <v>203</v>
      </c>
      <c r="C8" s="72" t="s">
        <v>953</v>
      </c>
      <c r="D8" s="3" t="s">
        <v>1025</v>
      </c>
      <c r="E8" s="3" t="s">
        <v>1749</v>
      </c>
      <c r="F8" s="3" t="s">
        <v>636</v>
      </c>
      <c r="G8" s="3" t="s">
        <v>798</v>
      </c>
      <c r="H8" s="3" t="s">
        <v>1009</v>
      </c>
      <c r="I8" s="4" t="s">
        <v>1027</v>
      </c>
    </row>
    <row r="9" spans="1:9" s="2" customFormat="1" ht="12">
      <c r="A9" s="10" t="s">
        <v>1298</v>
      </c>
      <c r="B9" s="3" t="s">
        <v>361</v>
      </c>
      <c r="C9" s="72" t="s">
        <v>602</v>
      </c>
      <c r="D9" s="3" t="s">
        <v>614</v>
      </c>
      <c r="E9" s="3" t="s">
        <v>615</v>
      </c>
      <c r="F9" s="3" t="s">
        <v>636</v>
      </c>
      <c r="G9" s="3" t="s">
        <v>616</v>
      </c>
      <c r="H9" s="3" t="s">
        <v>617</v>
      </c>
      <c r="I9" s="4" t="s">
        <v>775</v>
      </c>
    </row>
    <row r="10" spans="1:9" s="2" customFormat="1" ht="12">
      <c r="A10" s="10" t="s">
        <v>1298</v>
      </c>
      <c r="B10" s="3" t="s">
        <v>455</v>
      </c>
      <c r="C10" s="72" t="s">
        <v>588</v>
      </c>
      <c r="D10" s="3" t="s">
        <v>158</v>
      </c>
      <c r="E10" s="3" t="s">
        <v>159</v>
      </c>
      <c r="F10" s="3" t="s">
        <v>636</v>
      </c>
      <c r="G10" s="4" t="s">
        <v>799</v>
      </c>
      <c r="H10" s="3" t="s">
        <v>160</v>
      </c>
      <c r="I10" s="4" t="s">
        <v>773</v>
      </c>
    </row>
    <row r="11" spans="1:9" s="2" customFormat="1" ht="12">
      <c r="A11" s="10" t="s">
        <v>1298</v>
      </c>
      <c r="B11" s="3" t="s">
        <v>456</v>
      </c>
      <c r="C11" s="72" t="s">
        <v>603</v>
      </c>
      <c r="D11" s="3" t="s">
        <v>457</v>
      </c>
      <c r="E11" s="3" t="s">
        <v>458</v>
      </c>
      <c r="F11" s="3" t="s">
        <v>636</v>
      </c>
      <c r="G11" s="3" t="s">
        <v>459</v>
      </c>
      <c r="H11" s="3" t="s">
        <v>460</v>
      </c>
      <c r="I11" s="4" t="s">
        <v>775</v>
      </c>
    </row>
    <row r="12" spans="1:9" s="2" customFormat="1" ht="12">
      <c r="A12" s="10" t="s">
        <v>1299</v>
      </c>
      <c r="B12" s="3" t="s">
        <v>362</v>
      </c>
      <c r="C12" s="72" t="s">
        <v>604</v>
      </c>
      <c r="D12" s="3" t="s">
        <v>614</v>
      </c>
      <c r="E12" s="3" t="s">
        <v>615</v>
      </c>
      <c r="F12" s="3" t="s">
        <v>636</v>
      </c>
      <c r="G12" s="3" t="s">
        <v>616</v>
      </c>
      <c r="H12" s="3" t="s">
        <v>617</v>
      </c>
      <c r="I12" s="4" t="s">
        <v>775</v>
      </c>
    </row>
    <row r="13" spans="1:9" s="2" customFormat="1" ht="36">
      <c r="A13" s="10" t="s">
        <v>1299</v>
      </c>
      <c r="B13" s="3" t="s">
        <v>399</v>
      </c>
      <c r="C13" s="72" t="s">
        <v>953</v>
      </c>
      <c r="D13" s="3" t="s">
        <v>1025</v>
      </c>
      <c r="E13" s="3" t="s">
        <v>1749</v>
      </c>
      <c r="F13" s="3" t="s">
        <v>636</v>
      </c>
      <c r="G13" s="3" t="s">
        <v>798</v>
      </c>
      <c r="H13" s="3" t="s">
        <v>1009</v>
      </c>
      <c r="I13" s="4" t="s">
        <v>1027</v>
      </c>
    </row>
    <row r="14" spans="1:9" s="2" customFormat="1" ht="12">
      <c r="A14" s="3" t="s">
        <v>1299</v>
      </c>
      <c r="B14" s="74" t="s">
        <v>461</v>
      </c>
      <c r="C14" s="3" t="s">
        <v>462</v>
      </c>
      <c r="D14" s="3" t="s">
        <v>1025</v>
      </c>
      <c r="E14" s="3" t="s">
        <v>463</v>
      </c>
      <c r="F14" s="3" t="s">
        <v>636</v>
      </c>
      <c r="G14" s="3" t="s">
        <v>800</v>
      </c>
      <c r="H14" s="3" t="s">
        <v>464</v>
      </c>
      <c r="I14" s="4" t="s">
        <v>778</v>
      </c>
    </row>
    <row r="15" spans="1:9" s="2" customFormat="1" ht="12">
      <c r="A15" s="3" t="s">
        <v>1299</v>
      </c>
      <c r="B15" s="3" t="s">
        <v>434</v>
      </c>
      <c r="C15" s="3" t="s">
        <v>1740</v>
      </c>
      <c r="D15" s="3" t="s">
        <v>811</v>
      </c>
      <c r="E15" s="3" t="s">
        <v>1003</v>
      </c>
      <c r="F15" s="3" t="s">
        <v>636</v>
      </c>
      <c r="G15" s="3" t="s">
        <v>1004</v>
      </c>
      <c r="H15" s="3" t="s">
        <v>1005</v>
      </c>
      <c r="I15" s="4" t="s">
        <v>783</v>
      </c>
    </row>
    <row r="16" spans="1:9" s="2" customFormat="1" ht="12">
      <c r="A16" s="10" t="s">
        <v>1299</v>
      </c>
      <c r="B16" s="3" t="s">
        <v>416</v>
      </c>
      <c r="C16" s="72" t="s">
        <v>589</v>
      </c>
      <c r="D16" s="3" t="s">
        <v>592</v>
      </c>
      <c r="E16" s="3" t="s">
        <v>593</v>
      </c>
      <c r="F16" s="3" t="s">
        <v>636</v>
      </c>
      <c r="G16" s="3" t="s">
        <v>798</v>
      </c>
      <c r="H16" s="3" t="s">
        <v>594</v>
      </c>
      <c r="I16" s="4" t="s">
        <v>773</v>
      </c>
    </row>
    <row r="17" spans="1:9" s="2" customFormat="1" ht="12">
      <c r="A17" s="10" t="s">
        <v>1299</v>
      </c>
      <c r="B17" s="3" t="s">
        <v>417</v>
      </c>
      <c r="C17" s="72" t="s">
        <v>591</v>
      </c>
      <c r="D17" s="3" t="s">
        <v>452</v>
      </c>
      <c r="E17" s="3" t="s">
        <v>453</v>
      </c>
      <c r="F17" s="3" t="s">
        <v>636</v>
      </c>
      <c r="G17" s="4" t="s">
        <v>799</v>
      </c>
      <c r="H17" s="3" t="s">
        <v>454</v>
      </c>
      <c r="I17" s="4" t="s">
        <v>773</v>
      </c>
    </row>
    <row r="18" spans="1:9" s="2" customFormat="1" ht="12">
      <c r="A18" s="10" t="s">
        <v>1299</v>
      </c>
      <c r="B18" s="3" t="s">
        <v>465</v>
      </c>
      <c r="C18" s="72" t="s">
        <v>609</v>
      </c>
      <c r="D18" s="3" t="s">
        <v>466</v>
      </c>
      <c r="E18" s="3" t="s">
        <v>166</v>
      </c>
      <c r="F18" s="3" t="s">
        <v>636</v>
      </c>
      <c r="G18" s="3" t="s">
        <v>798</v>
      </c>
      <c r="H18" s="3" t="s">
        <v>167</v>
      </c>
      <c r="I18" s="4" t="s">
        <v>774</v>
      </c>
    </row>
    <row r="19" spans="1:9" s="2" customFormat="1" ht="12">
      <c r="A19" s="10" t="s">
        <v>1299</v>
      </c>
      <c r="B19" s="3" t="s">
        <v>467</v>
      </c>
      <c r="C19" s="72" t="s">
        <v>590</v>
      </c>
      <c r="D19" s="3" t="s">
        <v>468</v>
      </c>
      <c r="E19" s="3" t="s">
        <v>593</v>
      </c>
      <c r="F19" s="3" t="s">
        <v>636</v>
      </c>
      <c r="G19" s="3" t="s">
        <v>798</v>
      </c>
      <c r="H19" s="3" t="s">
        <v>594</v>
      </c>
      <c r="I19" s="4" t="s">
        <v>773</v>
      </c>
    </row>
    <row r="20" spans="1:9" s="2" customFormat="1" ht="12">
      <c r="A20" s="10" t="s">
        <v>1299</v>
      </c>
      <c r="B20" s="3" t="s">
        <v>469</v>
      </c>
      <c r="C20" s="72" t="s">
        <v>605</v>
      </c>
      <c r="D20" s="3" t="s">
        <v>614</v>
      </c>
      <c r="E20" s="3" t="s">
        <v>615</v>
      </c>
      <c r="F20" s="3" t="s">
        <v>636</v>
      </c>
      <c r="G20" s="3" t="s">
        <v>616</v>
      </c>
      <c r="H20" s="3" t="s">
        <v>617</v>
      </c>
      <c r="I20" s="4" t="s">
        <v>775</v>
      </c>
    </row>
    <row r="21" spans="1:9" s="2" customFormat="1" ht="12">
      <c r="A21" s="10" t="s">
        <v>1299</v>
      </c>
      <c r="B21" s="3" t="s">
        <v>470</v>
      </c>
      <c r="C21" s="72" t="s">
        <v>595</v>
      </c>
      <c r="D21" s="3" t="s">
        <v>452</v>
      </c>
      <c r="E21" s="3" t="s">
        <v>453</v>
      </c>
      <c r="F21" s="3" t="s">
        <v>636</v>
      </c>
      <c r="G21" s="4" t="s">
        <v>799</v>
      </c>
      <c r="H21" s="3" t="s">
        <v>454</v>
      </c>
      <c r="I21" s="4" t="s">
        <v>773</v>
      </c>
    </row>
    <row r="22" spans="1:9" s="2" customFormat="1" ht="12">
      <c r="A22" s="10" t="s">
        <v>1430</v>
      </c>
      <c r="B22" s="3" t="s">
        <v>363</v>
      </c>
      <c r="C22" s="72" t="s">
        <v>606</v>
      </c>
      <c r="D22" s="3" t="s">
        <v>471</v>
      </c>
      <c r="E22" s="3" t="s">
        <v>472</v>
      </c>
      <c r="F22" s="3" t="s">
        <v>636</v>
      </c>
      <c r="G22" s="3" t="s">
        <v>473</v>
      </c>
      <c r="H22" s="3" t="s">
        <v>474</v>
      </c>
      <c r="I22" s="4" t="s">
        <v>775</v>
      </c>
    </row>
    <row r="23" spans="1:9" s="2" customFormat="1" ht="12">
      <c r="A23" s="3" t="s">
        <v>1430</v>
      </c>
      <c r="B23" s="74" t="s">
        <v>435</v>
      </c>
      <c r="C23" s="3" t="s">
        <v>475</v>
      </c>
      <c r="D23" s="3" t="s">
        <v>1025</v>
      </c>
      <c r="E23" s="3" t="s">
        <v>476</v>
      </c>
      <c r="F23" s="3" t="s">
        <v>636</v>
      </c>
      <c r="G23" s="3" t="s">
        <v>800</v>
      </c>
      <c r="H23" s="3" t="s">
        <v>477</v>
      </c>
      <c r="I23" s="4" t="s">
        <v>778</v>
      </c>
    </row>
    <row r="24" spans="1:9" s="2" customFormat="1" ht="12">
      <c r="A24" s="10" t="s">
        <v>1430</v>
      </c>
      <c r="B24" s="3" t="s">
        <v>418</v>
      </c>
      <c r="C24" s="72" t="s">
        <v>596</v>
      </c>
      <c r="D24" s="3" t="s">
        <v>478</v>
      </c>
      <c r="E24" s="3" t="s">
        <v>479</v>
      </c>
      <c r="F24" s="3" t="s">
        <v>636</v>
      </c>
      <c r="G24" s="3" t="s">
        <v>798</v>
      </c>
      <c r="H24" s="3" t="s">
        <v>480</v>
      </c>
      <c r="I24" s="4" t="s">
        <v>773</v>
      </c>
    </row>
    <row r="25" spans="1:9" s="2" customFormat="1" ht="12">
      <c r="A25" s="10" t="s">
        <v>1430</v>
      </c>
      <c r="B25" s="3" t="s">
        <v>419</v>
      </c>
      <c r="C25" s="72" t="s">
        <v>597</v>
      </c>
      <c r="D25" s="3" t="s">
        <v>599</v>
      </c>
      <c r="E25" s="3" t="s">
        <v>600</v>
      </c>
      <c r="F25" s="3" t="s">
        <v>636</v>
      </c>
      <c r="G25" s="3" t="s">
        <v>798</v>
      </c>
      <c r="H25" s="3" t="s">
        <v>601</v>
      </c>
      <c r="I25" s="4" t="s">
        <v>773</v>
      </c>
    </row>
    <row r="26" spans="1:9" s="2" customFormat="1" ht="12">
      <c r="A26" s="10" t="s">
        <v>1430</v>
      </c>
      <c r="B26" s="3" t="s">
        <v>481</v>
      </c>
      <c r="C26" s="72" t="s">
        <v>591</v>
      </c>
      <c r="D26" s="3" t="s">
        <v>452</v>
      </c>
      <c r="E26" s="3" t="s">
        <v>453</v>
      </c>
      <c r="F26" s="3" t="s">
        <v>636</v>
      </c>
      <c r="G26" s="4" t="s">
        <v>799</v>
      </c>
      <c r="H26" s="3" t="s">
        <v>454</v>
      </c>
      <c r="I26" s="4" t="s">
        <v>773</v>
      </c>
    </row>
    <row r="27" spans="1:9" s="2" customFormat="1" ht="12">
      <c r="A27" s="10" t="s">
        <v>1430</v>
      </c>
      <c r="B27" s="3" t="s">
        <v>482</v>
      </c>
      <c r="C27" s="72" t="s">
        <v>607</v>
      </c>
      <c r="D27" s="3" t="s">
        <v>483</v>
      </c>
      <c r="E27" s="3" t="s">
        <v>484</v>
      </c>
      <c r="F27" s="3" t="s">
        <v>636</v>
      </c>
      <c r="G27" s="3" t="s">
        <v>485</v>
      </c>
      <c r="H27" s="3" t="s">
        <v>486</v>
      </c>
      <c r="I27" s="4" t="s">
        <v>775</v>
      </c>
    </row>
    <row r="28" spans="1:9" s="2" customFormat="1" ht="12">
      <c r="A28" s="3" t="s">
        <v>1301</v>
      </c>
      <c r="B28" s="8" t="s">
        <v>371</v>
      </c>
      <c r="C28" s="3" t="s">
        <v>475</v>
      </c>
      <c r="D28" s="3" t="s">
        <v>1025</v>
      </c>
      <c r="E28" s="3" t="s">
        <v>476</v>
      </c>
      <c r="F28" s="3" t="s">
        <v>636</v>
      </c>
      <c r="G28" s="3" t="s">
        <v>800</v>
      </c>
      <c r="H28" s="3" t="s">
        <v>477</v>
      </c>
      <c r="I28" s="4" t="s">
        <v>778</v>
      </c>
    </row>
    <row r="29" spans="1:9" s="2" customFormat="1" ht="36">
      <c r="A29" s="10" t="s">
        <v>1301</v>
      </c>
      <c r="B29" s="3" t="s">
        <v>347</v>
      </c>
      <c r="C29" s="72" t="s">
        <v>953</v>
      </c>
      <c r="D29" s="3" t="s">
        <v>1025</v>
      </c>
      <c r="E29" s="3" t="s">
        <v>1749</v>
      </c>
      <c r="F29" s="3" t="s">
        <v>636</v>
      </c>
      <c r="G29" s="3" t="s">
        <v>798</v>
      </c>
      <c r="H29" s="3" t="s">
        <v>1009</v>
      </c>
      <c r="I29" s="4" t="s">
        <v>1027</v>
      </c>
    </row>
    <row r="30" spans="1:9" s="2" customFormat="1" ht="12">
      <c r="A30" s="3" t="s">
        <v>1301</v>
      </c>
      <c r="B30" s="3" t="s">
        <v>434</v>
      </c>
      <c r="C30" s="3" t="s">
        <v>1740</v>
      </c>
      <c r="D30" s="3" t="s">
        <v>811</v>
      </c>
      <c r="E30" s="3" t="s">
        <v>1003</v>
      </c>
      <c r="F30" s="3" t="s">
        <v>636</v>
      </c>
      <c r="G30" s="3" t="s">
        <v>1004</v>
      </c>
      <c r="H30" s="3" t="s">
        <v>1005</v>
      </c>
      <c r="I30" s="4" t="s">
        <v>783</v>
      </c>
    </row>
    <row r="31" spans="1:9" s="2" customFormat="1" ht="12">
      <c r="A31" s="10" t="s">
        <v>1301</v>
      </c>
      <c r="B31" s="3" t="s">
        <v>420</v>
      </c>
      <c r="C31" s="72" t="s">
        <v>597</v>
      </c>
      <c r="D31" s="3" t="s">
        <v>487</v>
      </c>
      <c r="E31" s="3" t="s">
        <v>600</v>
      </c>
      <c r="F31" s="3" t="s">
        <v>636</v>
      </c>
      <c r="G31" s="3" t="s">
        <v>798</v>
      </c>
      <c r="H31" s="3" t="s">
        <v>601</v>
      </c>
      <c r="I31" s="4" t="s">
        <v>773</v>
      </c>
    </row>
    <row r="32" spans="1:9" s="2" customFormat="1" ht="12">
      <c r="A32" s="10" t="s">
        <v>1301</v>
      </c>
      <c r="B32" s="3" t="s">
        <v>424</v>
      </c>
      <c r="C32" s="72" t="s">
        <v>610</v>
      </c>
      <c r="D32" s="3" t="s">
        <v>466</v>
      </c>
      <c r="E32" s="3" t="s">
        <v>166</v>
      </c>
      <c r="F32" s="3" t="s">
        <v>636</v>
      </c>
      <c r="G32" s="3" t="s">
        <v>798</v>
      </c>
      <c r="H32" s="3" t="s">
        <v>167</v>
      </c>
      <c r="I32" s="4" t="s">
        <v>774</v>
      </c>
    </row>
    <row r="33" spans="1:9" s="2" customFormat="1" ht="12">
      <c r="A33" s="10" t="s">
        <v>1301</v>
      </c>
      <c r="B33" s="3" t="s">
        <v>488</v>
      </c>
      <c r="C33" s="72" t="s">
        <v>611</v>
      </c>
      <c r="D33" s="3" t="s">
        <v>483</v>
      </c>
      <c r="E33" s="3" t="s">
        <v>484</v>
      </c>
      <c r="F33" s="3" t="s">
        <v>636</v>
      </c>
      <c r="G33" s="3" t="s">
        <v>485</v>
      </c>
      <c r="H33" s="3" t="s">
        <v>486</v>
      </c>
      <c r="I33" s="4" t="s">
        <v>774</v>
      </c>
    </row>
    <row r="34" spans="1:9" s="2" customFormat="1" ht="12">
      <c r="A34" s="10" t="s">
        <v>1301</v>
      </c>
      <c r="B34" s="3" t="s">
        <v>489</v>
      </c>
      <c r="C34" s="72" t="s">
        <v>597</v>
      </c>
      <c r="D34" s="3" t="s">
        <v>599</v>
      </c>
      <c r="E34" s="3" t="s">
        <v>600</v>
      </c>
      <c r="F34" s="3" t="s">
        <v>636</v>
      </c>
      <c r="G34" s="3" t="s">
        <v>798</v>
      </c>
      <c r="H34" s="3" t="s">
        <v>601</v>
      </c>
      <c r="I34" s="4" t="s">
        <v>773</v>
      </c>
    </row>
    <row r="35" spans="1:9" s="2" customFormat="1" ht="12">
      <c r="A35" s="10" t="s">
        <v>1301</v>
      </c>
      <c r="B35" s="3" t="s">
        <v>490</v>
      </c>
      <c r="C35" s="72" t="s">
        <v>612</v>
      </c>
      <c r="D35" s="3" t="s">
        <v>491</v>
      </c>
      <c r="E35" s="3" t="s">
        <v>492</v>
      </c>
      <c r="F35" s="3" t="s">
        <v>636</v>
      </c>
      <c r="G35" s="3" t="s">
        <v>493</v>
      </c>
      <c r="H35" s="3" t="s">
        <v>494</v>
      </c>
      <c r="I35" s="4" t="s">
        <v>774</v>
      </c>
    </row>
    <row r="36" spans="1:9" s="2" customFormat="1" ht="36">
      <c r="A36" s="10" t="s">
        <v>1302</v>
      </c>
      <c r="B36" s="3" t="s">
        <v>348</v>
      </c>
      <c r="C36" s="72" t="s">
        <v>953</v>
      </c>
      <c r="D36" s="5" t="s">
        <v>495</v>
      </c>
      <c r="E36" s="3" t="s">
        <v>1749</v>
      </c>
      <c r="F36" s="3" t="s">
        <v>636</v>
      </c>
      <c r="G36" s="3" t="s">
        <v>801</v>
      </c>
      <c r="H36" s="3" t="s">
        <v>1010</v>
      </c>
      <c r="I36" s="4" t="s">
        <v>1027</v>
      </c>
    </row>
    <row r="37" spans="1:9" s="2" customFormat="1" ht="12">
      <c r="A37" s="10" t="s">
        <v>1302</v>
      </c>
      <c r="B37" s="3" t="s">
        <v>496</v>
      </c>
      <c r="C37" s="72" t="s">
        <v>613</v>
      </c>
      <c r="D37" s="3" t="s">
        <v>491</v>
      </c>
      <c r="E37" s="3" t="s">
        <v>492</v>
      </c>
      <c r="F37" s="3" t="s">
        <v>636</v>
      </c>
      <c r="G37" s="3" t="s">
        <v>493</v>
      </c>
      <c r="H37" s="3" t="s">
        <v>494</v>
      </c>
      <c r="I37" s="4" t="s">
        <v>774</v>
      </c>
    </row>
    <row r="38" spans="1:9" s="2" customFormat="1" ht="36">
      <c r="A38" s="3" t="s">
        <v>1302</v>
      </c>
      <c r="B38" s="3" t="s">
        <v>497</v>
      </c>
      <c r="C38" s="72" t="s">
        <v>953</v>
      </c>
      <c r="D38" s="5" t="s">
        <v>495</v>
      </c>
      <c r="E38" s="3" t="s">
        <v>1749</v>
      </c>
      <c r="F38" s="3" t="s">
        <v>636</v>
      </c>
      <c r="G38" s="3" t="s">
        <v>801</v>
      </c>
      <c r="H38" s="3" t="s">
        <v>1010</v>
      </c>
      <c r="I38" s="4" t="s">
        <v>1027</v>
      </c>
    </row>
    <row r="39" spans="1:9" s="2" customFormat="1" ht="12">
      <c r="A39" s="3" t="s">
        <v>1303</v>
      </c>
      <c r="B39" s="8" t="s">
        <v>372</v>
      </c>
      <c r="C39" s="3" t="s">
        <v>462</v>
      </c>
      <c r="D39" s="3" t="s">
        <v>1025</v>
      </c>
      <c r="E39" s="3" t="s">
        <v>463</v>
      </c>
      <c r="F39" s="3" t="s">
        <v>636</v>
      </c>
      <c r="G39" s="3" t="s">
        <v>800</v>
      </c>
      <c r="H39" s="3" t="s">
        <v>464</v>
      </c>
      <c r="I39" s="4" t="s">
        <v>778</v>
      </c>
    </row>
    <row r="40" spans="1:9" s="2" customFormat="1" ht="12">
      <c r="A40" s="3" t="s">
        <v>1303</v>
      </c>
      <c r="B40" s="3" t="s">
        <v>434</v>
      </c>
      <c r="C40" s="3" t="s">
        <v>1740</v>
      </c>
      <c r="D40" s="3" t="s">
        <v>811</v>
      </c>
      <c r="E40" s="3" t="s">
        <v>1003</v>
      </c>
      <c r="F40" s="3" t="s">
        <v>636</v>
      </c>
      <c r="G40" s="3" t="s">
        <v>1004</v>
      </c>
      <c r="H40" s="3" t="s">
        <v>1005</v>
      </c>
      <c r="I40" s="4" t="s">
        <v>783</v>
      </c>
    </row>
    <row r="41" spans="1:9" s="2" customFormat="1" ht="12">
      <c r="A41" s="10" t="s">
        <v>1303</v>
      </c>
      <c r="B41" s="3" t="s">
        <v>422</v>
      </c>
      <c r="C41" s="72" t="s">
        <v>598</v>
      </c>
      <c r="D41" s="3" t="s">
        <v>498</v>
      </c>
      <c r="E41" s="3" t="s">
        <v>453</v>
      </c>
      <c r="F41" s="3" t="s">
        <v>636</v>
      </c>
      <c r="G41" s="3" t="s">
        <v>798</v>
      </c>
      <c r="H41" s="3" t="s">
        <v>454</v>
      </c>
      <c r="I41" s="4" t="s">
        <v>773</v>
      </c>
    </row>
    <row r="42" spans="1:9" s="2" customFormat="1" ht="12">
      <c r="A42" s="10" t="s">
        <v>1303</v>
      </c>
      <c r="B42" s="3" t="s">
        <v>421</v>
      </c>
      <c r="C42" s="72" t="s">
        <v>595</v>
      </c>
      <c r="D42" s="3" t="s">
        <v>452</v>
      </c>
      <c r="E42" s="3" t="s">
        <v>453</v>
      </c>
      <c r="F42" s="3" t="s">
        <v>636</v>
      </c>
      <c r="G42" s="3" t="s">
        <v>798</v>
      </c>
      <c r="H42" s="3" t="s">
        <v>454</v>
      </c>
      <c r="I42" s="4" t="s">
        <v>773</v>
      </c>
    </row>
    <row r="43" spans="1:9" s="2" customFormat="1" ht="12">
      <c r="A43" s="10" t="s">
        <v>1303</v>
      </c>
      <c r="B43" s="3" t="s">
        <v>499</v>
      </c>
      <c r="C43" s="72" t="s">
        <v>157</v>
      </c>
      <c r="D43" s="3" t="s">
        <v>165</v>
      </c>
      <c r="E43" s="3" t="s">
        <v>166</v>
      </c>
      <c r="F43" s="3" t="s">
        <v>636</v>
      </c>
      <c r="G43" s="3" t="s">
        <v>798</v>
      </c>
      <c r="H43" s="3" t="s">
        <v>167</v>
      </c>
      <c r="I43" s="4" t="s">
        <v>776</v>
      </c>
    </row>
    <row r="44" spans="1:9" s="2" customFormat="1" ht="12">
      <c r="A44" s="3" t="s">
        <v>1304</v>
      </c>
      <c r="B44" s="9" t="s">
        <v>436</v>
      </c>
      <c r="C44" s="3" t="s">
        <v>500</v>
      </c>
      <c r="D44" s="3" t="s">
        <v>1025</v>
      </c>
      <c r="E44" s="3" t="s">
        <v>501</v>
      </c>
      <c r="F44" s="3" t="s">
        <v>636</v>
      </c>
      <c r="G44" s="3" t="s">
        <v>800</v>
      </c>
      <c r="H44" s="3" t="s">
        <v>1005</v>
      </c>
      <c r="I44" s="4" t="s">
        <v>778</v>
      </c>
    </row>
    <row r="45" spans="1:9" s="2" customFormat="1" ht="12">
      <c r="A45" s="10" t="s">
        <v>1304</v>
      </c>
      <c r="B45" s="3" t="s">
        <v>358</v>
      </c>
      <c r="C45" s="72" t="s">
        <v>161</v>
      </c>
      <c r="D45" s="3" t="s">
        <v>502</v>
      </c>
      <c r="E45" s="3" t="s">
        <v>503</v>
      </c>
      <c r="F45" s="3" t="s">
        <v>636</v>
      </c>
      <c r="G45" s="3" t="s">
        <v>798</v>
      </c>
      <c r="H45" s="3" t="s">
        <v>504</v>
      </c>
      <c r="I45" s="4" t="s">
        <v>776</v>
      </c>
    </row>
    <row r="46" spans="1:9" s="2" customFormat="1" ht="12">
      <c r="A46" s="3" t="s">
        <v>1304</v>
      </c>
      <c r="B46" s="3" t="s">
        <v>434</v>
      </c>
      <c r="C46" s="3" t="s">
        <v>1740</v>
      </c>
      <c r="D46" s="3" t="s">
        <v>811</v>
      </c>
      <c r="E46" s="3" t="s">
        <v>1003</v>
      </c>
      <c r="F46" s="3" t="s">
        <v>636</v>
      </c>
      <c r="G46" s="3" t="s">
        <v>1004</v>
      </c>
      <c r="H46" s="3" t="s">
        <v>1005</v>
      </c>
      <c r="I46" s="4" t="s">
        <v>783</v>
      </c>
    </row>
    <row r="47" spans="1:9" s="2" customFormat="1" ht="24" customHeight="1">
      <c r="A47" s="10" t="s">
        <v>1304</v>
      </c>
      <c r="B47" s="3" t="s">
        <v>425</v>
      </c>
      <c r="C47" s="72" t="s">
        <v>618</v>
      </c>
      <c r="D47" s="3" t="s">
        <v>592</v>
      </c>
      <c r="E47" s="3" t="s">
        <v>593</v>
      </c>
      <c r="F47" s="3" t="s">
        <v>636</v>
      </c>
      <c r="G47" s="3" t="s">
        <v>798</v>
      </c>
      <c r="H47" s="3" t="s">
        <v>594</v>
      </c>
      <c r="I47" s="4" t="s">
        <v>774</v>
      </c>
    </row>
    <row r="48" spans="1:9" s="2" customFormat="1" ht="12">
      <c r="A48" s="10" t="s">
        <v>1304</v>
      </c>
      <c r="B48" s="8" t="s">
        <v>505</v>
      </c>
      <c r="C48" s="72" t="s">
        <v>162</v>
      </c>
      <c r="D48" s="3" t="s">
        <v>478</v>
      </c>
      <c r="E48" s="3" t="s">
        <v>479</v>
      </c>
      <c r="F48" s="3" t="s">
        <v>636</v>
      </c>
      <c r="G48" s="3" t="s">
        <v>798</v>
      </c>
      <c r="H48" s="3" t="s">
        <v>480</v>
      </c>
      <c r="I48" s="4" t="s">
        <v>776</v>
      </c>
    </row>
    <row r="49" spans="1:9" s="2" customFormat="1" ht="12">
      <c r="A49" s="10" t="s">
        <v>1305</v>
      </c>
      <c r="B49" s="3" t="s">
        <v>412</v>
      </c>
      <c r="C49" s="72" t="s">
        <v>163</v>
      </c>
      <c r="D49" s="3" t="s">
        <v>599</v>
      </c>
      <c r="E49" s="3" t="s">
        <v>600</v>
      </c>
      <c r="F49" s="3" t="s">
        <v>636</v>
      </c>
      <c r="G49" s="3" t="s">
        <v>798</v>
      </c>
      <c r="H49" s="3" t="s">
        <v>601</v>
      </c>
      <c r="I49" s="4" t="s">
        <v>776</v>
      </c>
    </row>
    <row r="50" spans="1:9" s="2" customFormat="1" ht="12">
      <c r="A50" s="10" t="s">
        <v>1305</v>
      </c>
      <c r="B50" s="3" t="s">
        <v>506</v>
      </c>
      <c r="C50" s="72" t="s">
        <v>164</v>
      </c>
      <c r="D50" s="3" t="s">
        <v>507</v>
      </c>
      <c r="E50" s="3" t="s">
        <v>508</v>
      </c>
      <c r="F50" s="3" t="s">
        <v>636</v>
      </c>
      <c r="G50" s="3" t="s">
        <v>798</v>
      </c>
      <c r="H50" s="3" t="s">
        <v>509</v>
      </c>
      <c r="I50" s="4" t="s">
        <v>776</v>
      </c>
    </row>
    <row r="51" spans="1:9" s="2" customFormat="1" ht="12">
      <c r="A51" s="10" t="s">
        <v>1306</v>
      </c>
      <c r="B51" s="3" t="s">
        <v>413</v>
      </c>
      <c r="C51" s="72" t="s">
        <v>168</v>
      </c>
      <c r="D51" s="3" t="s">
        <v>507</v>
      </c>
      <c r="E51" s="3" t="s">
        <v>508</v>
      </c>
      <c r="F51" s="3" t="s">
        <v>636</v>
      </c>
      <c r="G51" s="3" t="s">
        <v>798</v>
      </c>
      <c r="H51" s="3" t="s">
        <v>509</v>
      </c>
      <c r="I51" s="4" t="s">
        <v>776</v>
      </c>
    </row>
    <row r="52" spans="1:9" s="2" customFormat="1" ht="12">
      <c r="A52" s="10" t="s">
        <v>1306</v>
      </c>
      <c r="B52" s="8" t="s">
        <v>510</v>
      </c>
      <c r="C52" s="75" t="s">
        <v>162</v>
      </c>
      <c r="D52" s="3" t="s">
        <v>478</v>
      </c>
      <c r="E52" s="3" t="s">
        <v>479</v>
      </c>
      <c r="F52" s="3" t="s">
        <v>636</v>
      </c>
      <c r="G52" s="3" t="s">
        <v>798</v>
      </c>
      <c r="H52" s="3" t="s">
        <v>480</v>
      </c>
      <c r="I52" s="4" t="s">
        <v>776</v>
      </c>
    </row>
    <row r="53" spans="1:9" s="2" customFormat="1" ht="36" customHeight="1">
      <c r="A53" s="10" t="s">
        <v>1308</v>
      </c>
      <c r="B53" s="3" t="s">
        <v>511</v>
      </c>
      <c r="C53" s="75" t="s">
        <v>955</v>
      </c>
      <c r="D53" s="3" t="s">
        <v>1025</v>
      </c>
      <c r="E53" s="3" t="s">
        <v>1749</v>
      </c>
      <c r="F53" s="3" t="s">
        <v>636</v>
      </c>
      <c r="G53" s="3" t="s">
        <v>802</v>
      </c>
      <c r="H53" s="3" t="s">
        <v>1013</v>
      </c>
      <c r="I53" s="4" t="s">
        <v>1027</v>
      </c>
    </row>
    <row r="54" spans="1:9" s="2" customFormat="1" ht="24">
      <c r="A54" s="3" t="s">
        <v>1308</v>
      </c>
      <c r="B54" s="3" t="s">
        <v>512</v>
      </c>
      <c r="C54" s="75" t="s">
        <v>954</v>
      </c>
      <c r="D54" s="5" t="s">
        <v>513</v>
      </c>
      <c r="E54" s="3" t="s">
        <v>1011</v>
      </c>
      <c r="F54" s="3" t="s">
        <v>636</v>
      </c>
      <c r="G54" s="3" t="s">
        <v>803</v>
      </c>
      <c r="H54" s="3" t="s">
        <v>1012</v>
      </c>
      <c r="I54" s="4" t="s">
        <v>1027</v>
      </c>
    </row>
    <row r="55" spans="1:9" s="2" customFormat="1" ht="36" customHeight="1">
      <c r="A55" s="10" t="s">
        <v>1431</v>
      </c>
      <c r="B55" s="3" t="s">
        <v>400</v>
      </c>
      <c r="C55" s="75" t="s">
        <v>955</v>
      </c>
      <c r="D55" s="3" t="s">
        <v>1025</v>
      </c>
      <c r="E55" s="3" t="s">
        <v>1749</v>
      </c>
      <c r="F55" s="3" t="s">
        <v>636</v>
      </c>
      <c r="G55" s="3" t="s">
        <v>802</v>
      </c>
      <c r="H55" s="3" t="s">
        <v>1013</v>
      </c>
      <c r="I55" s="4" t="s">
        <v>1027</v>
      </c>
    </row>
    <row r="56" spans="1:9" s="2" customFormat="1" ht="12">
      <c r="A56" s="10" t="s">
        <v>1309</v>
      </c>
      <c r="B56" s="3" t="s">
        <v>359</v>
      </c>
      <c r="C56" s="72" t="s">
        <v>581</v>
      </c>
      <c r="D56" s="3" t="s">
        <v>514</v>
      </c>
      <c r="E56" s="3" t="s">
        <v>515</v>
      </c>
      <c r="F56" s="3" t="s">
        <v>636</v>
      </c>
      <c r="G56" s="3" t="s">
        <v>798</v>
      </c>
      <c r="H56" s="3" t="s">
        <v>516</v>
      </c>
      <c r="I56" s="4" t="s">
        <v>776</v>
      </c>
    </row>
    <row r="57" spans="1:9" s="2" customFormat="1" ht="36" customHeight="1">
      <c r="A57" s="10" t="s">
        <v>1309</v>
      </c>
      <c r="B57" s="3" t="s">
        <v>401</v>
      </c>
      <c r="C57" s="72" t="s">
        <v>955</v>
      </c>
      <c r="D57" s="3" t="s">
        <v>1025</v>
      </c>
      <c r="E57" s="3" t="s">
        <v>1749</v>
      </c>
      <c r="F57" s="3" t="s">
        <v>636</v>
      </c>
      <c r="G57" s="3" t="s">
        <v>802</v>
      </c>
      <c r="H57" s="3" t="s">
        <v>1013</v>
      </c>
      <c r="I57" s="4" t="s">
        <v>1027</v>
      </c>
    </row>
    <row r="58" spans="1:9" s="2" customFormat="1" ht="12">
      <c r="A58" s="10" t="s">
        <v>1310</v>
      </c>
      <c r="B58" s="3" t="s">
        <v>414</v>
      </c>
      <c r="C58" s="72" t="s">
        <v>582</v>
      </c>
      <c r="D58" s="3" t="s">
        <v>466</v>
      </c>
      <c r="E58" s="3" t="s">
        <v>166</v>
      </c>
      <c r="F58" s="3" t="s">
        <v>636</v>
      </c>
      <c r="G58" s="3" t="s">
        <v>798</v>
      </c>
      <c r="H58" s="3" t="s">
        <v>167</v>
      </c>
      <c r="I58" s="4" t="s">
        <v>776</v>
      </c>
    </row>
    <row r="59" spans="1:9" s="2" customFormat="1" ht="12">
      <c r="A59" s="3" t="s">
        <v>1432</v>
      </c>
      <c r="B59" s="3" t="s">
        <v>437</v>
      </c>
      <c r="C59" s="5" t="s">
        <v>1081</v>
      </c>
      <c r="D59" s="3" t="s">
        <v>982</v>
      </c>
      <c r="E59" s="3" t="s">
        <v>1735</v>
      </c>
      <c r="F59" s="3" t="s">
        <v>1022</v>
      </c>
      <c r="G59" s="3" t="s">
        <v>517</v>
      </c>
      <c r="H59" s="3" t="s">
        <v>999</v>
      </c>
      <c r="I59" s="4" t="s">
        <v>779</v>
      </c>
    </row>
    <row r="60" spans="1:9" s="2" customFormat="1" ht="24">
      <c r="A60" s="3" t="s">
        <v>1312</v>
      </c>
      <c r="B60" s="3" t="s">
        <v>518</v>
      </c>
      <c r="C60" s="5" t="s">
        <v>1055</v>
      </c>
      <c r="D60" s="5" t="s">
        <v>519</v>
      </c>
      <c r="E60" s="3" t="s">
        <v>1038</v>
      </c>
      <c r="F60" s="3" t="s">
        <v>1021</v>
      </c>
      <c r="G60" s="3" t="s">
        <v>976</v>
      </c>
      <c r="H60" s="3" t="s">
        <v>1713</v>
      </c>
      <c r="I60" s="4" t="s">
        <v>777</v>
      </c>
    </row>
    <row r="61" spans="1:9" s="2" customFormat="1" ht="12">
      <c r="A61" s="3" t="s">
        <v>1312</v>
      </c>
      <c r="B61" s="3" t="s">
        <v>520</v>
      </c>
      <c r="C61" s="5" t="s">
        <v>1049</v>
      </c>
      <c r="D61" s="3" t="s">
        <v>811</v>
      </c>
      <c r="E61" s="3" t="s">
        <v>1050</v>
      </c>
      <c r="F61" s="3" t="s">
        <v>1022</v>
      </c>
      <c r="G61" s="3" t="s">
        <v>975</v>
      </c>
      <c r="H61" s="3" t="s">
        <v>1713</v>
      </c>
      <c r="I61" s="4" t="s">
        <v>784</v>
      </c>
    </row>
    <row r="62" spans="1:9" s="2" customFormat="1" ht="12">
      <c r="A62" s="3" t="s">
        <v>1433</v>
      </c>
      <c r="B62" s="3" t="s">
        <v>429</v>
      </c>
      <c r="C62" s="5" t="s">
        <v>1049</v>
      </c>
      <c r="D62" s="3" t="s">
        <v>811</v>
      </c>
      <c r="E62" s="3" t="s">
        <v>1050</v>
      </c>
      <c r="F62" s="3" t="s">
        <v>1022</v>
      </c>
      <c r="G62" s="3" t="s">
        <v>975</v>
      </c>
      <c r="H62" s="3" t="s">
        <v>1713</v>
      </c>
      <c r="I62" s="4" t="s">
        <v>784</v>
      </c>
    </row>
    <row r="63" spans="1:9" s="2" customFormat="1" ht="60" customHeight="1">
      <c r="A63" s="10" t="s">
        <v>1434</v>
      </c>
      <c r="B63" s="3" t="s">
        <v>402</v>
      </c>
      <c r="C63" s="72" t="s">
        <v>956</v>
      </c>
      <c r="D63" s="3" t="s">
        <v>1025</v>
      </c>
      <c r="E63" s="3" t="s">
        <v>1014</v>
      </c>
      <c r="F63" s="3" t="s">
        <v>636</v>
      </c>
      <c r="G63" s="3" t="s">
        <v>796</v>
      </c>
      <c r="H63" s="3" t="s">
        <v>1015</v>
      </c>
      <c r="I63" s="4" t="s">
        <v>1027</v>
      </c>
    </row>
    <row r="64" spans="1:9" s="2" customFormat="1" ht="12">
      <c r="A64" s="3" t="s">
        <v>1434</v>
      </c>
      <c r="B64" s="8" t="s">
        <v>386</v>
      </c>
      <c r="C64" s="3" t="s">
        <v>1058</v>
      </c>
      <c r="D64" s="3" t="s">
        <v>1025</v>
      </c>
      <c r="E64" s="3" t="s">
        <v>1735</v>
      </c>
      <c r="F64" s="3" t="s">
        <v>1022</v>
      </c>
      <c r="G64" s="3" t="s">
        <v>804</v>
      </c>
      <c r="H64" s="3" t="s">
        <v>999</v>
      </c>
      <c r="I64" s="4" t="s">
        <v>780</v>
      </c>
    </row>
    <row r="65" spans="1:9" s="2" customFormat="1" ht="12">
      <c r="A65" s="3" t="s">
        <v>1434</v>
      </c>
      <c r="B65" s="3" t="s">
        <v>521</v>
      </c>
      <c r="C65" s="5" t="s">
        <v>1710</v>
      </c>
      <c r="D65" s="3" t="s">
        <v>982</v>
      </c>
      <c r="E65" s="3" t="s">
        <v>1038</v>
      </c>
      <c r="F65" s="3" t="s">
        <v>1021</v>
      </c>
      <c r="G65" s="3" t="s">
        <v>1712</v>
      </c>
      <c r="H65" s="3" t="s">
        <v>1713</v>
      </c>
      <c r="I65" s="4" t="s">
        <v>782</v>
      </c>
    </row>
    <row r="66" spans="1:9" s="2" customFormat="1" ht="12">
      <c r="A66" s="3" t="s">
        <v>1435</v>
      </c>
      <c r="B66" s="3" t="s">
        <v>522</v>
      </c>
      <c r="C66" s="5" t="s">
        <v>1051</v>
      </c>
      <c r="D66" s="3" t="s">
        <v>811</v>
      </c>
      <c r="E66" s="3" t="s">
        <v>1050</v>
      </c>
      <c r="F66" s="3" t="s">
        <v>1022</v>
      </c>
      <c r="G66" s="3" t="s">
        <v>975</v>
      </c>
      <c r="H66" s="3" t="s">
        <v>1713</v>
      </c>
      <c r="I66" s="4" t="s">
        <v>784</v>
      </c>
    </row>
    <row r="67" spans="1:9" s="2" customFormat="1" ht="24">
      <c r="A67" s="3" t="s">
        <v>1436</v>
      </c>
      <c r="B67" s="3" t="s">
        <v>432</v>
      </c>
      <c r="C67" s="5" t="s">
        <v>1056</v>
      </c>
      <c r="D67" s="5" t="s">
        <v>523</v>
      </c>
      <c r="E67" s="3" t="s">
        <v>1038</v>
      </c>
      <c r="F67" s="3" t="s">
        <v>1021</v>
      </c>
      <c r="G67" s="3" t="s">
        <v>976</v>
      </c>
      <c r="H67" s="3" t="s">
        <v>1713</v>
      </c>
      <c r="I67" s="4" t="s">
        <v>777</v>
      </c>
    </row>
    <row r="68" spans="1:9" s="2" customFormat="1" ht="24">
      <c r="A68" s="3" t="s">
        <v>1436</v>
      </c>
      <c r="B68" s="3" t="s">
        <v>433</v>
      </c>
      <c r="C68" s="5" t="s">
        <v>1057</v>
      </c>
      <c r="D68" s="3" t="s">
        <v>977</v>
      </c>
      <c r="E68" s="3" t="s">
        <v>1038</v>
      </c>
      <c r="F68" s="3" t="s">
        <v>1021</v>
      </c>
      <c r="G68" s="3" t="s">
        <v>976</v>
      </c>
      <c r="H68" s="3" t="s">
        <v>1713</v>
      </c>
      <c r="I68" s="4" t="s">
        <v>777</v>
      </c>
    </row>
    <row r="69" spans="1:9" s="2" customFormat="1" ht="24">
      <c r="A69" s="3" t="s">
        <v>1436</v>
      </c>
      <c r="B69" s="3" t="s">
        <v>980</v>
      </c>
      <c r="C69" s="7" t="s">
        <v>1100</v>
      </c>
      <c r="D69" s="3" t="s">
        <v>811</v>
      </c>
      <c r="E69" s="3" t="s">
        <v>1050</v>
      </c>
      <c r="F69" s="3" t="s">
        <v>1022</v>
      </c>
      <c r="G69" s="3" t="s">
        <v>789</v>
      </c>
      <c r="H69" s="3" t="s">
        <v>1713</v>
      </c>
      <c r="I69" s="4" t="s">
        <v>785</v>
      </c>
    </row>
    <row r="70" spans="1:9" s="2" customFormat="1" ht="12">
      <c r="A70" s="3" t="s">
        <v>1436</v>
      </c>
      <c r="B70" s="3" t="s">
        <v>524</v>
      </c>
      <c r="C70" s="5" t="s">
        <v>1036</v>
      </c>
      <c r="D70" s="3" t="s">
        <v>1046</v>
      </c>
      <c r="E70" s="3" t="s">
        <v>1038</v>
      </c>
      <c r="F70" s="3" t="s">
        <v>1021</v>
      </c>
      <c r="G70" s="3" t="s">
        <v>957</v>
      </c>
      <c r="H70" s="3" t="s">
        <v>1713</v>
      </c>
      <c r="I70" s="4" t="s">
        <v>786</v>
      </c>
    </row>
    <row r="71" spans="1:9" s="2" customFormat="1" ht="12">
      <c r="A71" s="3" t="s">
        <v>1436</v>
      </c>
      <c r="B71" s="3" t="s">
        <v>525</v>
      </c>
      <c r="C71" s="5" t="s">
        <v>1024</v>
      </c>
      <c r="D71" s="3" t="s">
        <v>811</v>
      </c>
      <c r="E71" s="3" t="s">
        <v>1050</v>
      </c>
      <c r="F71" s="3" t="s">
        <v>1022</v>
      </c>
      <c r="G71" s="3" t="s">
        <v>975</v>
      </c>
      <c r="H71" s="3" t="s">
        <v>1713</v>
      </c>
      <c r="I71" s="4" t="s">
        <v>784</v>
      </c>
    </row>
    <row r="72" spans="1:9" s="2" customFormat="1" ht="24">
      <c r="A72" s="3" t="s">
        <v>1313</v>
      </c>
      <c r="B72" s="3" t="s">
        <v>338</v>
      </c>
      <c r="C72" s="5" t="s">
        <v>1069</v>
      </c>
      <c r="D72" s="5" t="s">
        <v>526</v>
      </c>
      <c r="E72" s="3" t="s">
        <v>1038</v>
      </c>
      <c r="F72" s="3" t="s">
        <v>1021</v>
      </c>
      <c r="G72" s="3" t="s">
        <v>976</v>
      </c>
      <c r="H72" s="3" t="s">
        <v>1713</v>
      </c>
      <c r="I72" s="4" t="s">
        <v>777</v>
      </c>
    </row>
    <row r="73" spans="1:9" s="2" customFormat="1" ht="36" customHeight="1">
      <c r="A73" s="3" t="s">
        <v>1313</v>
      </c>
      <c r="B73" s="3" t="s">
        <v>339</v>
      </c>
      <c r="C73" s="5" t="s">
        <v>1070</v>
      </c>
      <c r="D73" s="3" t="s">
        <v>978</v>
      </c>
      <c r="E73" s="3" t="s">
        <v>1038</v>
      </c>
      <c r="F73" s="3" t="s">
        <v>1021</v>
      </c>
      <c r="G73" s="3" t="s">
        <v>976</v>
      </c>
      <c r="H73" s="3" t="s">
        <v>1713</v>
      </c>
      <c r="I73" s="4" t="s">
        <v>777</v>
      </c>
    </row>
    <row r="74" spans="1:9" s="2" customFormat="1" ht="12">
      <c r="A74" s="3" t="s">
        <v>1313</v>
      </c>
      <c r="B74" s="3" t="s">
        <v>441</v>
      </c>
      <c r="C74" s="5" t="s">
        <v>1734</v>
      </c>
      <c r="D74" s="3" t="s">
        <v>997</v>
      </c>
      <c r="E74" s="3" t="s">
        <v>1735</v>
      </c>
      <c r="F74" s="3" t="s">
        <v>1022</v>
      </c>
      <c r="G74" s="3" t="s">
        <v>998</v>
      </c>
      <c r="H74" s="3" t="s">
        <v>999</v>
      </c>
      <c r="I74" s="4" t="s">
        <v>787</v>
      </c>
    </row>
    <row r="75" spans="1:9" s="2" customFormat="1" ht="12">
      <c r="A75" s="3" t="s">
        <v>1313</v>
      </c>
      <c r="B75" s="3" t="s">
        <v>438</v>
      </c>
      <c r="C75" s="5" t="s">
        <v>527</v>
      </c>
      <c r="D75" s="3" t="s">
        <v>1000</v>
      </c>
      <c r="E75" s="3" t="s">
        <v>1735</v>
      </c>
      <c r="F75" s="3" t="s">
        <v>1022</v>
      </c>
      <c r="G75" s="3" t="s">
        <v>517</v>
      </c>
      <c r="H75" s="3" t="s">
        <v>999</v>
      </c>
      <c r="I75" s="4" t="s">
        <v>779</v>
      </c>
    </row>
    <row r="76" spans="1:9" s="2" customFormat="1" ht="24">
      <c r="A76" s="3" t="s">
        <v>1313</v>
      </c>
      <c r="B76" s="3" t="s">
        <v>528</v>
      </c>
      <c r="C76" s="7" t="s">
        <v>1101</v>
      </c>
      <c r="D76" s="3" t="s">
        <v>811</v>
      </c>
      <c r="E76" s="3" t="s">
        <v>1050</v>
      </c>
      <c r="F76" s="3" t="s">
        <v>1022</v>
      </c>
      <c r="G76" s="3" t="s">
        <v>789</v>
      </c>
      <c r="H76" s="3" t="s">
        <v>1713</v>
      </c>
      <c r="I76" s="4" t="s">
        <v>785</v>
      </c>
    </row>
    <row r="77" spans="1:9" s="2" customFormat="1" ht="12">
      <c r="A77" s="3" t="s">
        <v>1313</v>
      </c>
      <c r="B77" s="8" t="s">
        <v>387</v>
      </c>
      <c r="C77" s="3" t="s">
        <v>1059</v>
      </c>
      <c r="D77" s="3" t="s">
        <v>1744</v>
      </c>
      <c r="E77" s="3" t="s">
        <v>1735</v>
      </c>
      <c r="F77" s="3" t="s">
        <v>1022</v>
      </c>
      <c r="G77" s="3" t="s">
        <v>805</v>
      </c>
      <c r="H77" s="3" t="s">
        <v>999</v>
      </c>
      <c r="I77" s="4" t="s">
        <v>780</v>
      </c>
    </row>
    <row r="78" spans="1:9" s="2" customFormat="1" ht="12">
      <c r="A78" s="3" t="s">
        <v>1313</v>
      </c>
      <c r="B78" s="3" t="s">
        <v>426</v>
      </c>
      <c r="C78" s="5" t="s">
        <v>1040</v>
      </c>
      <c r="D78" s="3" t="s">
        <v>1037</v>
      </c>
      <c r="E78" s="3" t="s">
        <v>1038</v>
      </c>
      <c r="F78" s="3" t="s">
        <v>1021</v>
      </c>
      <c r="G78" s="3" t="s">
        <v>957</v>
      </c>
      <c r="H78" s="3" t="s">
        <v>1713</v>
      </c>
      <c r="I78" s="4" t="s">
        <v>786</v>
      </c>
    </row>
    <row r="79" spans="1:9" s="2" customFormat="1" ht="24">
      <c r="A79" s="3" t="s">
        <v>1313</v>
      </c>
      <c r="B79" s="3" t="s">
        <v>529</v>
      </c>
      <c r="C79" s="7" t="s">
        <v>1102</v>
      </c>
      <c r="D79" s="3" t="s">
        <v>811</v>
      </c>
      <c r="E79" s="3" t="s">
        <v>1050</v>
      </c>
      <c r="F79" s="3" t="s">
        <v>1022</v>
      </c>
      <c r="G79" s="3" t="s">
        <v>789</v>
      </c>
      <c r="H79" s="3" t="s">
        <v>1713</v>
      </c>
      <c r="I79" s="4" t="s">
        <v>785</v>
      </c>
    </row>
    <row r="80" spans="1:9" s="2" customFormat="1" ht="12">
      <c r="A80" s="3" t="s">
        <v>1437</v>
      </c>
      <c r="B80" s="3" t="s">
        <v>444</v>
      </c>
      <c r="C80" s="5" t="s">
        <v>1052</v>
      </c>
      <c r="D80" s="3" t="s">
        <v>811</v>
      </c>
      <c r="E80" s="3" t="s">
        <v>1050</v>
      </c>
      <c r="F80" s="3" t="s">
        <v>1022</v>
      </c>
      <c r="G80" s="3" t="s">
        <v>975</v>
      </c>
      <c r="H80" s="3" t="s">
        <v>1713</v>
      </c>
      <c r="I80" s="4" t="s">
        <v>784</v>
      </c>
    </row>
    <row r="81" spans="1:9" s="2" customFormat="1" ht="12">
      <c r="A81" s="3" t="s">
        <v>1438</v>
      </c>
      <c r="B81" s="3" t="s">
        <v>365</v>
      </c>
      <c r="C81" s="5" t="s">
        <v>1053</v>
      </c>
      <c r="D81" s="3" t="s">
        <v>811</v>
      </c>
      <c r="E81" s="3" t="s">
        <v>1050</v>
      </c>
      <c r="F81" s="3" t="s">
        <v>1022</v>
      </c>
      <c r="G81" s="3" t="s">
        <v>975</v>
      </c>
      <c r="H81" s="3" t="s">
        <v>1713</v>
      </c>
      <c r="I81" s="4" t="s">
        <v>784</v>
      </c>
    </row>
    <row r="82" spans="1:9" s="2" customFormat="1" ht="12">
      <c r="A82" s="3" t="s">
        <v>1438</v>
      </c>
      <c r="B82" s="3" t="s">
        <v>442</v>
      </c>
      <c r="C82" s="5" t="s">
        <v>530</v>
      </c>
      <c r="D82" s="3" t="s">
        <v>531</v>
      </c>
      <c r="E82" s="3" t="s">
        <v>1735</v>
      </c>
      <c r="F82" s="3" t="s">
        <v>1022</v>
      </c>
      <c r="G82" s="3" t="s">
        <v>998</v>
      </c>
      <c r="H82" s="3" t="s">
        <v>999</v>
      </c>
      <c r="I82" s="4" t="s">
        <v>787</v>
      </c>
    </row>
    <row r="83" spans="1:9" s="2" customFormat="1" ht="60" customHeight="1">
      <c r="A83" s="10" t="s">
        <v>1438</v>
      </c>
      <c r="B83" s="3" t="s">
        <v>403</v>
      </c>
      <c r="C83" s="72" t="s">
        <v>956</v>
      </c>
      <c r="D83" s="3" t="s">
        <v>1025</v>
      </c>
      <c r="E83" s="3" t="s">
        <v>1014</v>
      </c>
      <c r="F83" s="3" t="s">
        <v>636</v>
      </c>
      <c r="G83" s="3" t="s">
        <v>796</v>
      </c>
      <c r="H83" s="3" t="s">
        <v>1015</v>
      </c>
      <c r="I83" s="4" t="s">
        <v>1027</v>
      </c>
    </row>
    <row r="84" spans="1:9" s="2" customFormat="1" ht="24">
      <c r="A84" s="3" t="s">
        <v>1438</v>
      </c>
      <c r="B84" s="3" t="s">
        <v>532</v>
      </c>
      <c r="C84" s="5" t="s">
        <v>1714</v>
      </c>
      <c r="D84" s="3" t="s">
        <v>1025</v>
      </c>
      <c r="E84" s="3" t="s">
        <v>1026</v>
      </c>
      <c r="F84" s="3" t="s">
        <v>1021</v>
      </c>
      <c r="G84" s="3" t="s">
        <v>983</v>
      </c>
      <c r="H84" s="3" t="s">
        <v>1713</v>
      </c>
      <c r="I84" s="4" t="s">
        <v>781</v>
      </c>
    </row>
    <row r="85" spans="1:9" s="2" customFormat="1" ht="12">
      <c r="A85" s="3" t="s">
        <v>1438</v>
      </c>
      <c r="B85" s="3" t="s">
        <v>533</v>
      </c>
      <c r="C85" s="5" t="s">
        <v>1082</v>
      </c>
      <c r="D85" s="3" t="s">
        <v>1085</v>
      </c>
      <c r="E85" s="3" t="s">
        <v>1735</v>
      </c>
      <c r="F85" s="3" t="s">
        <v>1022</v>
      </c>
      <c r="G85" s="3" t="s">
        <v>534</v>
      </c>
      <c r="H85" s="3" t="s">
        <v>999</v>
      </c>
      <c r="I85" s="4" t="s">
        <v>779</v>
      </c>
    </row>
    <row r="86" spans="1:9" s="2" customFormat="1" ht="12">
      <c r="A86" s="3" t="s">
        <v>1438</v>
      </c>
      <c r="B86" s="3" t="s">
        <v>535</v>
      </c>
      <c r="C86" s="5" t="s">
        <v>1083</v>
      </c>
      <c r="D86" s="3" t="s">
        <v>536</v>
      </c>
      <c r="E86" s="3" t="s">
        <v>1735</v>
      </c>
      <c r="F86" s="3" t="s">
        <v>1022</v>
      </c>
      <c r="G86" s="3" t="s">
        <v>537</v>
      </c>
      <c r="H86" s="3" t="s">
        <v>999</v>
      </c>
      <c r="I86" s="4" t="s">
        <v>779</v>
      </c>
    </row>
    <row r="87" spans="1:9" s="2" customFormat="1" ht="24">
      <c r="A87" s="3" t="s">
        <v>1439</v>
      </c>
      <c r="B87" s="3" t="s">
        <v>340</v>
      </c>
      <c r="C87" s="5" t="s">
        <v>1071</v>
      </c>
      <c r="D87" s="3" t="s">
        <v>1729</v>
      </c>
      <c r="E87" s="3" t="s">
        <v>1038</v>
      </c>
      <c r="F87" s="3" t="s">
        <v>1021</v>
      </c>
      <c r="G87" s="3" t="s">
        <v>976</v>
      </c>
      <c r="H87" s="3" t="s">
        <v>1713</v>
      </c>
      <c r="I87" s="4" t="s">
        <v>777</v>
      </c>
    </row>
    <row r="88" spans="1:9" s="2" customFormat="1" ht="12">
      <c r="A88" s="3" t="s">
        <v>1439</v>
      </c>
      <c r="B88" s="3" t="s">
        <v>430</v>
      </c>
      <c r="C88" s="5" t="s">
        <v>1054</v>
      </c>
      <c r="D88" s="3" t="s">
        <v>811</v>
      </c>
      <c r="E88" s="3" t="s">
        <v>1050</v>
      </c>
      <c r="F88" s="3" t="s">
        <v>1022</v>
      </c>
      <c r="G88" s="3" t="s">
        <v>975</v>
      </c>
      <c r="H88" s="3" t="s">
        <v>1713</v>
      </c>
      <c r="I88" s="4" t="s">
        <v>784</v>
      </c>
    </row>
    <row r="89" spans="1:9" s="2" customFormat="1" ht="24">
      <c r="A89" s="3" t="s">
        <v>1440</v>
      </c>
      <c r="B89" s="3" t="s">
        <v>366</v>
      </c>
      <c r="C89" s="5" t="s">
        <v>1099</v>
      </c>
      <c r="D89" s="3" t="s">
        <v>979</v>
      </c>
      <c r="E89" s="3" t="s">
        <v>1038</v>
      </c>
      <c r="F89" s="3" t="s">
        <v>1021</v>
      </c>
      <c r="G89" s="3" t="s">
        <v>976</v>
      </c>
      <c r="H89" s="3" t="s">
        <v>1713</v>
      </c>
      <c r="I89" s="4" t="s">
        <v>777</v>
      </c>
    </row>
    <row r="90" spans="1:9" s="2" customFormat="1" ht="12">
      <c r="A90" s="3" t="s">
        <v>1440</v>
      </c>
      <c r="B90" s="3" t="s">
        <v>538</v>
      </c>
      <c r="C90" s="7" t="s">
        <v>1103</v>
      </c>
      <c r="D90" s="3" t="s">
        <v>811</v>
      </c>
      <c r="E90" s="3" t="s">
        <v>1050</v>
      </c>
      <c r="F90" s="3" t="s">
        <v>1022</v>
      </c>
      <c r="G90" s="3" t="s">
        <v>789</v>
      </c>
      <c r="H90" s="3" t="s">
        <v>1713</v>
      </c>
      <c r="I90" s="4" t="s">
        <v>785</v>
      </c>
    </row>
    <row r="91" spans="1:9" s="2" customFormat="1" ht="12">
      <c r="A91" s="3" t="s">
        <v>1440</v>
      </c>
      <c r="B91" s="3" t="s">
        <v>431</v>
      </c>
      <c r="C91" s="5" t="s">
        <v>1054</v>
      </c>
      <c r="D91" s="3" t="s">
        <v>811</v>
      </c>
      <c r="E91" s="3" t="s">
        <v>1050</v>
      </c>
      <c r="F91" s="3" t="s">
        <v>1022</v>
      </c>
      <c r="G91" s="3" t="s">
        <v>975</v>
      </c>
      <c r="H91" s="3" t="s">
        <v>1713</v>
      </c>
      <c r="I91" s="4" t="s">
        <v>784</v>
      </c>
    </row>
    <row r="92" spans="1:9" s="2" customFormat="1" ht="60" customHeight="1">
      <c r="A92" s="10" t="s">
        <v>1314</v>
      </c>
      <c r="B92" s="8" t="s">
        <v>349</v>
      </c>
      <c r="C92" s="72" t="s">
        <v>956</v>
      </c>
      <c r="D92" s="3" t="s">
        <v>1025</v>
      </c>
      <c r="E92" s="3" t="s">
        <v>1014</v>
      </c>
      <c r="F92" s="3" t="s">
        <v>636</v>
      </c>
      <c r="G92" s="3" t="s">
        <v>796</v>
      </c>
      <c r="H92" s="3" t="s">
        <v>1015</v>
      </c>
      <c r="I92" s="4" t="s">
        <v>1027</v>
      </c>
    </row>
    <row r="93" spans="1:9" s="2" customFormat="1" ht="60" customHeight="1">
      <c r="A93" s="10" t="s">
        <v>1314</v>
      </c>
      <c r="B93" s="8" t="s">
        <v>404</v>
      </c>
      <c r="C93" s="72" t="s">
        <v>956</v>
      </c>
      <c r="D93" s="5" t="s">
        <v>539</v>
      </c>
      <c r="E93" s="3" t="s">
        <v>1014</v>
      </c>
      <c r="F93" s="3" t="s">
        <v>636</v>
      </c>
      <c r="G93" s="3" t="s">
        <v>796</v>
      </c>
      <c r="H93" s="3" t="s">
        <v>1015</v>
      </c>
      <c r="I93" s="4" t="s">
        <v>1027</v>
      </c>
    </row>
    <row r="94" spans="1:9" s="2" customFormat="1" ht="12">
      <c r="A94" s="3" t="s">
        <v>1314</v>
      </c>
      <c r="B94" s="3" t="s">
        <v>447</v>
      </c>
      <c r="C94" s="5" t="s">
        <v>1718</v>
      </c>
      <c r="D94" s="3" t="s">
        <v>1025</v>
      </c>
      <c r="E94" s="3" t="s">
        <v>1026</v>
      </c>
      <c r="F94" s="3" t="s">
        <v>1021</v>
      </c>
      <c r="G94" s="3" t="s">
        <v>986</v>
      </c>
      <c r="H94" s="3" t="s">
        <v>987</v>
      </c>
      <c r="I94" s="4" t="s">
        <v>782</v>
      </c>
    </row>
    <row r="95" spans="1:9" s="2" customFormat="1" ht="12">
      <c r="A95" s="3" t="s">
        <v>1314</v>
      </c>
      <c r="B95" s="3" t="s">
        <v>446</v>
      </c>
      <c r="C95" s="5" t="s">
        <v>1715</v>
      </c>
      <c r="D95" s="3" t="s">
        <v>1720</v>
      </c>
      <c r="E95" s="3" t="s">
        <v>1026</v>
      </c>
      <c r="F95" s="3" t="s">
        <v>1021</v>
      </c>
      <c r="G95" s="3" t="s">
        <v>1721</v>
      </c>
      <c r="H95" s="3" t="s">
        <v>1722</v>
      </c>
      <c r="I95" s="4" t="s">
        <v>782</v>
      </c>
    </row>
    <row r="96" spans="1:9" s="2" customFormat="1" ht="12">
      <c r="A96" s="3" t="s">
        <v>1314</v>
      </c>
      <c r="B96" s="3" t="s">
        <v>540</v>
      </c>
      <c r="C96" s="5" t="s">
        <v>1736</v>
      </c>
      <c r="D96" s="3" t="s">
        <v>1044</v>
      </c>
      <c r="E96" s="3" t="s">
        <v>1735</v>
      </c>
      <c r="F96" s="3" t="s">
        <v>1022</v>
      </c>
      <c r="G96" s="3" t="s">
        <v>998</v>
      </c>
      <c r="H96" s="3" t="s">
        <v>999</v>
      </c>
      <c r="I96" s="4" t="s">
        <v>787</v>
      </c>
    </row>
    <row r="97" spans="1:9" s="2" customFormat="1" ht="12">
      <c r="A97" s="3" t="s">
        <v>1314</v>
      </c>
      <c r="B97" s="3" t="s">
        <v>439</v>
      </c>
      <c r="C97" s="3" t="s">
        <v>541</v>
      </c>
      <c r="D97" s="3" t="s">
        <v>1000</v>
      </c>
      <c r="E97" s="3" t="s">
        <v>1735</v>
      </c>
      <c r="F97" s="3" t="s">
        <v>1022</v>
      </c>
      <c r="G97" s="3" t="s">
        <v>537</v>
      </c>
      <c r="H97" s="3" t="s">
        <v>999</v>
      </c>
      <c r="I97" s="4" t="s">
        <v>779</v>
      </c>
    </row>
    <row r="98" spans="1:9" s="2" customFormat="1" ht="12">
      <c r="A98" s="3" t="s">
        <v>1314</v>
      </c>
      <c r="B98" s="3" t="s">
        <v>542</v>
      </c>
      <c r="C98" s="7" t="s">
        <v>1104</v>
      </c>
      <c r="D98" s="3" t="s">
        <v>811</v>
      </c>
      <c r="E98" s="3" t="s">
        <v>1050</v>
      </c>
      <c r="F98" s="3" t="s">
        <v>1022</v>
      </c>
      <c r="G98" s="3" t="s">
        <v>789</v>
      </c>
      <c r="H98" s="3" t="s">
        <v>1713</v>
      </c>
      <c r="I98" s="4" t="s">
        <v>785</v>
      </c>
    </row>
    <row r="99" spans="1:9" s="2" customFormat="1" ht="60" customHeight="1">
      <c r="A99" s="10" t="s">
        <v>1314</v>
      </c>
      <c r="B99" s="3" t="s">
        <v>543</v>
      </c>
      <c r="C99" s="72" t="s">
        <v>956</v>
      </c>
      <c r="D99" s="5" t="s">
        <v>539</v>
      </c>
      <c r="E99" s="3" t="s">
        <v>1014</v>
      </c>
      <c r="F99" s="3" t="s">
        <v>636</v>
      </c>
      <c r="G99" s="3" t="s">
        <v>791</v>
      </c>
      <c r="H99" s="3" t="s">
        <v>1015</v>
      </c>
      <c r="I99" s="4" t="s">
        <v>1027</v>
      </c>
    </row>
    <row r="100" spans="1:9" s="2" customFormat="1" ht="12">
      <c r="A100" s="3" t="s">
        <v>1314</v>
      </c>
      <c r="B100" s="3" t="s">
        <v>544</v>
      </c>
      <c r="C100" s="5" t="s">
        <v>1043</v>
      </c>
      <c r="D100" s="3" t="s">
        <v>1723</v>
      </c>
      <c r="E100" s="3" t="s">
        <v>1038</v>
      </c>
      <c r="F100" s="3" t="s">
        <v>1021</v>
      </c>
      <c r="G100" s="3" t="s">
        <v>957</v>
      </c>
      <c r="H100" s="3" t="s">
        <v>1713</v>
      </c>
      <c r="I100" s="4" t="s">
        <v>786</v>
      </c>
    </row>
    <row r="101" spans="1:9" s="2" customFormat="1" ht="12">
      <c r="A101" s="3" t="s">
        <v>1314</v>
      </c>
      <c r="B101" s="3" t="s">
        <v>545</v>
      </c>
      <c r="C101" s="5" t="s">
        <v>1717</v>
      </c>
      <c r="D101" s="3" t="s">
        <v>984</v>
      </c>
      <c r="E101" s="3" t="s">
        <v>1026</v>
      </c>
      <c r="F101" s="3" t="s">
        <v>1021</v>
      </c>
      <c r="G101" s="3" t="s">
        <v>985</v>
      </c>
      <c r="H101" s="3" t="s">
        <v>1704</v>
      </c>
      <c r="I101" s="4" t="s">
        <v>782</v>
      </c>
    </row>
    <row r="102" spans="1:9" s="2" customFormat="1" ht="12">
      <c r="A102" s="3" t="s">
        <v>1314</v>
      </c>
      <c r="B102" s="3" t="s">
        <v>546</v>
      </c>
      <c r="C102" s="5" t="s">
        <v>1054</v>
      </c>
      <c r="D102" s="3" t="s">
        <v>811</v>
      </c>
      <c r="E102" s="3" t="s">
        <v>1050</v>
      </c>
      <c r="F102" s="3" t="s">
        <v>1022</v>
      </c>
      <c r="G102" s="3" t="s">
        <v>975</v>
      </c>
      <c r="H102" s="3" t="s">
        <v>1713</v>
      </c>
      <c r="I102" s="4" t="s">
        <v>784</v>
      </c>
    </row>
    <row r="103" spans="1:9" s="2" customFormat="1" ht="60" customHeight="1">
      <c r="A103" s="10" t="s">
        <v>1315</v>
      </c>
      <c r="B103" s="3" t="s">
        <v>351</v>
      </c>
      <c r="C103" s="72" t="s">
        <v>956</v>
      </c>
      <c r="D103" s="3" t="s">
        <v>1025</v>
      </c>
      <c r="E103" s="3" t="s">
        <v>1014</v>
      </c>
      <c r="F103" s="3" t="s">
        <v>636</v>
      </c>
      <c r="G103" s="3" t="s">
        <v>796</v>
      </c>
      <c r="H103" s="3" t="s">
        <v>1015</v>
      </c>
      <c r="I103" s="4" t="s">
        <v>1027</v>
      </c>
    </row>
    <row r="104" spans="1:9" s="2" customFormat="1" ht="12">
      <c r="A104" s="3" t="s">
        <v>1315</v>
      </c>
      <c r="B104" s="3" t="s">
        <v>373</v>
      </c>
      <c r="C104" s="5" t="s">
        <v>1084</v>
      </c>
      <c r="D104" s="3" t="s">
        <v>547</v>
      </c>
      <c r="E104" s="3" t="s">
        <v>1735</v>
      </c>
      <c r="F104" s="3" t="s">
        <v>1022</v>
      </c>
      <c r="G104" s="3" t="s">
        <v>548</v>
      </c>
      <c r="H104" s="3" t="s">
        <v>999</v>
      </c>
      <c r="I104" s="4" t="s">
        <v>779</v>
      </c>
    </row>
    <row r="105" spans="1:9" s="2" customFormat="1" ht="60" customHeight="1">
      <c r="A105" s="10" t="s">
        <v>1315</v>
      </c>
      <c r="B105" s="3" t="s">
        <v>350</v>
      </c>
      <c r="C105" s="72" t="s">
        <v>956</v>
      </c>
      <c r="D105" s="5" t="s">
        <v>539</v>
      </c>
      <c r="E105" s="3" t="s">
        <v>1014</v>
      </c>
      <c r="F105" s="3" t="s">
        <v>636</v>
      </c>
      <c r="G105" s="3" t="s">
        <v>791</v>
      </c>
      <c r="H105" s="3" t="s">
        <v>1015</v>
      </c>
      <c r="I105" s="4" t="s">
        <v>1027</v>
      </c>
    </row>
    <row r="106" spans="1:9" s="2" customFormat="1" ht="24">
      <c r="A106" s="3" t="s">
        <v>1315</v>
      </c>
      <c r="B106" s="3" t="s">
        <v>367</v>
      </c>
      <c r="C106" s="5" t="s">
        <v>1724</v>
      </c>
      <c r="D106" s="3" t="s">
        <v>1025</v>
      </c>
      <c r="E106" s="3" t="s">
        <v>1026</v>
      </c>
      <c r="F106" s="3" t="s">
        <v>1021</v>
      </c>
      <c r="G106" s="3" t="s">
        <v>988</v>
      </c>
      <c r="H106" s="3" t="s">
        <v>989</v>
      </c>
      <c r="I106" s="4" t="s">
        <v>782</v>
      </c>
    </row>
    <row r="107" spans="1:9" s="2" customFormat="1" ht="12">
      <c r="A107" s="3" t="s">
        <v>1315</v>
      </c>
      <c r="B107" s="3" t="s">
        <v>434</v>
      </c>
      <c r="C107" s="5" t="s">
        <v>1737</v>
      </c>
      <c r="D107" s="3" t="s">
        <v>1001</v>
      </c>
      <c r="E107" s="3" t="s">
        <v>1735</v>
      </c>
      <c r="F107" s="3" t="s">
        <v>1022</v>
      </c>
      <c r="G107" s="3" t="s">
        <v>998</v>
      </c>
      <c r="H107" s="3" t="s">
        <v>999</v>
      </c>
      <c r="I107" s="4" t="s">
        <v>787</v>
      </c>
    </row>
    <row r="108" spans="1:9" s="2" customFormat="1" ht="24" customHeight="1">
      <c r="A108" s="3" t="s">
        <v>1315</v>
      </c>
      <c r="B108" s="3" t="s">
        <v>440</v>
      </c>
      <c r="C108" s="5" t="s">
        <v>1719</v>
      </c>
      <c r="D108" s="3" t="s">
        <v>984</v>
      </c>
      <c r="E108" s="3" t="s">
        <v>1026</v>
      </c>
      <c r="F108" s="3" t="s">
        <v>1021</v>
      </c>
      <c r="G108" s="3" t="s">
        <v>985</v>
      </c>
      <c r="H108" s="3" t="s">
        <v>1704</v>
      </c>
      <c r="I108" s="4" t="s">
        <v>782</v>
      </c>
    </row>
    <row r="109" spans="1:9" s="2" customFormat="1" ht="24" customHeight="1">
      <c r="A109" s="3" t="s">
        <v>1315</v>
      </c>
      <c r="B109" s="3" t="s">
        <v>549</v>
      </c>
      <c r="C109" s="5" t="s">
        <v>1086</v>
      </c>
      <c r="D109" s="3" t="s">
        <v>550</v>
      </c>
      <c r="E109" s="3" t="s">
        <v>1735</v>
      </c>
      <c r="F109" s="3" t="s">
        <v>1022</v>
      </c>
      <c r="G109" s="3" t="s">
        <v>551</v>
      </c>
      <c r="H109" s="3" t="s">
        <v>999</v>
      </c>
      <c r="I109" s="4" t="s">
        <v>779</v>
      </c>
    </row>
    <row r="110" spans="1:9" s="2" customFormat="1" ht="60" customHeight="1">
      <c r="A110" s="10" t="s">
        <v>1315</v>
      </c>
      <c r="B110" s="3" t="s">
        <v>552</v>
      </c>
      <c r="C110" s="72" t="s">
        <v>956</v>
      </c>
      <c r="D110" s="5" t="s">
        <v>539</v>
      </c>
      <c r="E110" s="3" t="s">
        <v>1014</v>
      </c>
      <c r="F110" s="3" t="s">
        <v>636</v>
      </c>
      <c r="G110" s="3" t="s">
        <v>791</v>
      </c>
      <c r="H110" s="3" t="s">
        <v>1015</v>
      </c>
      <c r="I110" s="4" t="s">
        <v>1027</v>
      </c>
    </row>
    <row r="111" spans="1:9" s="2" customFormat="1" ht="24" customHeight="1">
      <c r="A111" s="3" t="s">
        <v>1315</v>
      </c>
      <c r="B111" s="3" t="s">
        <v>553</v>
      </c>
      <c r="C111" s="5" t="s">
        <v>1710</v>
      </c>
      <c r="D111" s="3" t="s">
        <v>1041</v>
      </c>
      <c r="E111" s="3" t="s">
        <v>1026</v>
      </c>
      <c r="F111" s="3" t="s">
        <v>1021</v>
      </c>
      <c r="G111" s="3" t="s">
        <v>1716</v>
      </c>
      <c r="H111" s="3" t="s">
        <v>1042</v>
      </c>
      <c r="I111" s="4" t="s">
        <v>782</v>
      </c>
    </row>
    <row r="112" spans="1:9" s="2" customFormat="1" ht="24" customHeight="1">
      <c r="A112" s="3" t="s">
        <v>1316</v>
      </c>
      <c r="B112" s="3" t="s">
        <v>364</v>
      </c>
      <c r="C112" s="5" t="s">
        <v>1045</v>
      </c>
      <c r="D112" s="3" t="s">
        <v>1046</v>
      </c>
      <c r="E112" s="3" t="s">
        <v>1038</v>
      </c>
      <c r="F112" s="3" t="s">
        <v>1021</v>
      </c>
      <c r="G112" s="3" t="s">
        <v>957</v>
      </c>
      <c r="H112" s="3" t="s">
        <v>1713</v>
      </c>
      <c r="I112" s="4" t="s">
        <v>786</v>
      </c>
    </row>
    <row r="113" spans="1:9" s="2" customFormat="1" ht="24" customHeight="1">
      <c r="A113" s="3" t="s">
        <v>1316</v>
      </c>
      <c r="B113" s="8" t="s">
        <v>370</v>
      </c>
      <c r="C113" s="5" t="s">
        <v>1028</v>
      </c>
      <c r="D113" s="3" t="s">
        <v>1046</v>
      </c>
      <c r="E113" s="3" t="s">
        <v>1735</v>
      </c>
      <c r="F113" s="3" t="s">
        <v>1022</v>
      </c>
      <c r="G113" s="3" t="s">
        <v>998</v>
      </c>
      <c r="H113" s="3" t="s">
        <v>999</v>
      </c>
      <c r="I113" s="4" t="s">
        <v>787</v>
      </c>
    </row>
    <row r="114" spans="1:9" s="2" customFormat="1" ht="24" customHeight="1">
      <c r="A114" s="3" t="s">
        <v>1316</v>
      </c>
      <c r="B114" s="3" t="s">
        <v>374</v>
      </c>
      <c r="C114" s="5" t="s">
        <v>554</v>
      </c>
      <c r="D114" s="3" t="s">
        <v>1000</v>
      </c>
      <c r="E114" s="3" t="s">
        <v>1735</v>
      </c>
      <c r="F114" s="3" t="s">
        <v>1022</v>
      </c>
      <c r="G114" s="3" t="s">
        <v>537</v>
      </c>
      <c r="H114" s="3" t="s">
        <v>999</v>
      </c>
      <c r="I114" s="4" t="s">
        <v>779</v>
      </c>
    </row>
    <row r="115" spans="1:9" s="2" customFormat="1" ht="12">
      <c r="A115" s="3" t="s">
        <v>1316</v>
      </c>
      <c r="B115" s="3" t="s">
        <v>375</v>
      </c>
      <c r="C115" s="5" t="s">
        <v>1087</v>
      </c>
      <c r="D115" s="3" t="s">
        <v>550</v>
      </c>
      <c r="E115" s="3" t="s">
        <v>1735</v>
      </c>
      <c r="F115" s="3" t="s">
        <v>1022</v>
      </c>
      <c r="G115" s="3" t="s">
        <v>555</v>
      </c>
      <c r="H115" s="3" t="s">
        <v>999</v>
      </c>
      <c r="I115" s="4" t="s">
        <v>779</v>
      </c>
    </row>
    <row r="116" spans="1:9" s="2" customFormat="1" ht="12">
      <c r="A116" s="3" t="s">
        <v>1316</v>
      </c>
      <c r="B116" s="3" t="s">
        <v>445</v>
      </c>
      <c r="C116" s="7" t="s">
        <v>1105</v>
      </c>
      <c r="D116" s="3" t="s">
        <v>811</v>
      </c>
      <c r="E116" s="3" t="s">
        <v>1050</v>
      </c>
      <c r="F116" s="3" t="s">
        <v>1022</v>
      </c>
      <c r="G116" s="3" t="s">
        <v>789</v>
      </c>
      <c r="H116" s="3" t="s">
        <v>1713</v>
      </c>
      <c r="I116" s="4" t="s">
        <v>785</v>
      </c>
    </row>
    <row r="117" spans="1:9" s="2" customFormat="1" ht="60" customHeight="1">
      <c r="A117" s="10" t="s">
        <v>1316</v>
      </c>
      <c r="B117" s="3" t="s">
        <v>405</v>
      </c>
      <c r="C117" s="72" t="s">
        <v>956</v>
      </c>
      <c r="D117" s="3" t="s">
        <v>1025</v>
      </c>
      <c r="E117" s="3" t="s">
        <v>1014</v>
      </c>
      <c r="F117" s="3" t="s">
        <v>636</v>
      </c>
      <c r="G117" s="3" t="s">
        <v>796</v>
      </c>
      <c r="H117" s="3" t="s">
        <v>1015</v>
      </c>
      <c r="I117" s="4" t="s">
        <v>1027</v>
      </c>
    </row>
    <row r="118" spans="1:9" s="2" customFormat="1" ht="60" customHeight="1">
      <c r="A118" s="10" t="s">
        <v>1316</v>
      </c>
      <c r="B118" s="3" t="s">
        <v>1016</v>
      </c>
      <c r="C118" s="72" t="s">
        <v>956</v>
      </c>
      <c r="D118" s="5" t="s">
        <v>539</v>
      </c>
      <c r="E118" s="3" t="s">
        <v>1014</v>
      </c>
      <c r="F118" s="3" t="s">
        <v>636</v>
      </c>
      <c r="G118" s="3" t="s">
        <v>797</v>
      </c>
      <c r="H118" s="3" t="s">
        <v>1015</v>
      </c>
      <c r="I118" s="4" t="s">
        <v>1027</v>
      </c>
    </row>
    <row r="119" spans="1:9" s="2" customFormat="1" ht="24">
      <c r="A119" s="3" t="s">
        <v>1316</v>
      </c>
      <c r="B119" s="3" t="s">
        <v>556</v>
      </c>
      <c r="C119" s="5" t="s">
        <v>1728</v>
      </c>
      <c r="D119" s="3" t="s">
        <v>992</v>
      </c>
      <c r="E119" s="3" t="s">
        <v>1026</v>
      </c>
      <c r="F119" s="3" t="s">
        <v>1021</v>
      </c>
      <c r="G119" s="3" t="s">
        <v>993</v>
      </c>
      <c r="H119" s="3" t="s">
        <v>994</v>
      </c>
      <c r="I119" s="4" t="s">
        <v>1039</v>
      </c>
    </row>
    <row r="120" spans="1:9" s="2" customFormat="1" ht="12">
      <c r="A120" s="3" t="s">
        <v>1316</v>
      </c>
      <c r="B120" s="3" t="s">
        <v>990</v>
      </c>
      <c r="C120" s="5" t="s">
        <v>1727</v>
      </c>
      <c r="D120" s="3" t="s">
        <v>1723</v>
      </c>
      <c r="E120" s="3" t="s">
        <v>1026</v>
      </c>
      <c r="F120" s="3" t="s">
        <v>1021</v>
      </c>
      <c r="G120" s="3" t="s">
        <v>991</v>
      </c>
      <c r="H120" s="3" t="s">
        <v>1713</v>
      </c>
      <c r="I120" s="4" t="s">
        <v>1039</v>
      </c>
    </row>
    <row r="121" spans="1:9" s="2" customFormat="1" ht="12">
      <c r="A121" s="3" t="s">
        <v>1317</v>
      </c>
      <c r="B121" s="3" t="s">
        <v>427</v>
      </c>
      <c r="C121" s="5" t="s">
        <v>1047</v>
      </c>
      <c r="D121" s="3" t="s">
        <v>1046</v>
      </c>
      <c r="E121" s="3" t="s">
        <v>1038</v>
      </c>
      <c r="F121" s="3" t="s">
        <v>1021</v>
      </c>
      <c r="G121" s="3" t="s">
        <v>957</v>
      </c>
      <c r="H121" s="3" t="s">
        <v>1713</v>
      </c>
      <c r="I121" s="4" t="s">
        <v>786</v>
      </c>
    </row>
    <row r="122" spans="1:9" s="2" customFormat="1" ht="12">
      <c r="A122" s="3" t="s">
        <v>1317</v>
      </c>
      <c r="B122" s="8" t="s">
        <v>388</v>
      </c>
      <c r="C122" s="3" t="s">
        <v>1060</v>
      </c>
      <c r="D122" s="3" t="s">
        <v>1743</v>
      </c>
      <c r="E122" s="3" t="s">
        <v>1735</v>
      </c>
      <c r="F122" s="3" t="s">
        <v>1022</v>
      </c>
      <c r="G122" s="3" t="s">
        <v>792</v>
      </c>
      <c r="H122" s="3" t="s">
        <v>999</v>
      </c>
      <c r="I122" s="4" t="s">
        <v>780</v>
      </c>
    </row>
    <row r="123" spans="1:9" s="2" customFormat="1" ht="12">
      <c r="A123" s="3" t="s">
        <v>1317</v>
      </c>
      <c r="B123" s="3" t="s">
        <v>376</v>
      </c>
      <c r="C123" s="5" t="s">
        <v>1088</v>
      </c>
      <c r="D123" s="3" t="s">
        <v>531</v>
      </c>
      <c r="E123" s="3" t="s">
        <v>1735</v>
      </c>
      <c r="F123" s="3" t="s">
        <v>1022</v>
      </c>
      <c r="G123" s="3" t="s">
        <v>555</v>
      </c>
      <c r="H123" s="3" t="s">
        <v>999</v>
      </c>
      <c r="I123" s="4" t="s">
        <v>779</v>
      </c>
    </row>
    <row r="124" spans="1:9" s="2" customFormat="1" ht="24">
      <c r="A124" s="3" t="s">
        <v>1441</v>
      </c>
      <c r="B124" s="3" t="s">
        <v>428</v>
      </c>
      <c r="C124" s="5" t="s">
        <v>1048</v>
      </c>
      <c r="D124" s="3" t="s">
        <v>1723</v>
      </c>
      <c r="E124" s="3" t="s">
        <v>1038</v>
      </c>
      <c r="F124" s="3" t="s">
        <v>1021</v>
      </c>
      <c r="G124" s="3" t="s">
        <v>957</v>
      </c>
      <c r="H124" s="3" t="s">
        <v>1713</v>
      </c>
      <c r="I124" s="4" t="s">
        <v>786</v>
      </c>
    </row>
    <row r="125" spans="1:9" s="2" customFormat="1" ht="60" customHeight="1">
      <c r="A125" s="10" t="s">
        <v>1318</v>
      </c>
      <c r="B125" s="3" t="s">
        <v>352</v>
      </c>
      <c r="C125" s="72" t="s">
        <v>956</v>
      </c>
      <c r="D125" s="3" t="s">
        <v>1025</v>
      </c>
      <c r="E125" s="3" t="s">
        <v>1014</v>
      </c>
      <c r="F125" s="3" t="s">
        <v>636</v>
      </c>
      <c r="G125" s="3" t="s">
        <v>791</v>
      </c>
      <c r="H125" s="3" t="s">
        <v>1015</v>
      </c>
      <c r="I125" s="4" t="s">
        <v>1027</v>
      </c>
    </row>
    <row r="126" spans="1:9" s="2" customFormat="1" ht="36" customHeight="1">
      <c r="A126" s="10" t="s">
        <v>1318</v>
      </c>
      <c r="B126" s="3" t="s">
        <v>406</v>
      </c>
      <c r="C126" s="72" t="s">
        <v>250</v>
      </c>
      <c r="D126" s="5" t="s">
        <v>557</v>
      </c>
      <c r="E126" s="3" t="s">
        <v>1017</v>
      </c>
      <c r="F126" s="3" t="s">
        <v>636</v>
      </c>
      <c r="G126" s="3" t="s">
        <v>1018</v>
      </c>
      <c r="H126" s="3" t="s">
        <v>1019</v>
      </c>
      <c r="I126" s="4" t="s">
        <v>1027</v>
      </c>
    </row>
    <row r="127" spans="1:9" s="2" customFormat="1" ht="12">
      <c r="A127" s="3" t="s">
        <v>1318</v>
      </c>
      <c r="B127" s="3" t="s">
        <v>378</v>
      </c>
      <c r="C127" s="5" t="s">
        <v>1090</v>
      </c>
      <c r="D127" s="3" t="s">
        <v>558</v>
      </c>
      <c r="E127" s="3" t="s">
        <v>1735</v>
      </c>
      <c r="F127" s="3" t="s">
        <v>1022</v>
      </c>
      <c r="G127" s="3" t="s">
        <v>537</v>
      </c>
      <c r="H127" s="3" t="s">
        <v>999</v>
      </c>
      <c r="I127" s="4" t="s">
        <v>779</v>
      </c>
    </row>
    <row r="128" spans="1:9" s="2" customFormat="1" ht="12">
      <c r="A128" s="3" t="s">
        <v>1318</v>
      </c>
      <c r="B128" s="3" t="s">
        <v>377</v>
      </c>
      <c r="C128" s="5" t="s">
        <v>1089</v>
      </c>
      <c r="D128" s="3" t="s">
        <v>997</v>
      </c>
      <c r="E128" s="3" t="s">
        <v>1735</v>
      </c>
      <c r="F128" s="3" t="s">
        <v>1022</v>
      </c>
      <c r="G128" s="3" t="s">
        <v>548</v>
      </c>
      <c r="H128" s="3" t="s">
        <v>999</v>
      </c>
      <c r="I128" s="4" t="s">
        <v>779</v>
      </c>
    </row>
    <row r="129" spans="1:9" s="2" customFormat="1" ht="36" customHeight="1">
      <c r="A129" s="10" t="s">
        <v>1320</v>
      </c>
      <c r="B129" s="3" t="s">
        <v>353</v>
      </c>
      <c r="C129" s="72" t="s">
        <v>250</v>
      </c>
      <c r="D129" s="5" t="s">
        <v>557</v>
      </c>
      <c r="E129" s="3" t="s">
        <v>1017</v>
      </c>
      <c r="F129" s="3" t="s">
        <v>636</v>
      </c>
      <c r="G129" s="3" t="s">
        <v>790</v>
      </c>
      <c r="H129" s="3" t="s">
        <v>1019</v>
      </c>
      <c r="I129" s="4" t="s">
        <v>1027</v>
      </c>
    </row>
    <row r="130" spans="1:9" s="2" customFormat="1" ht="36" customHeight="1">
      <c r="A130" s="10" t="s">
        <v>1320</v>
      </c>
      <c r="B130" s="3" t="s">
        <v>407</v>
      </c>
      <c r="C130" s="72" t="s">
        <v>250</v>
      </c>
      <c r="D130" s="3" t="s">
        <v>1025</v>
      </c>
      <c r="E130" s="3" t="s">
        <v>1017</v>
      </c>
      <c r="F130" s="3" t="s">
        <v>636</v>
      </c>
      <c r="G130" s="3" t="s">
        <v>790</v>
      </c>
      <c r="H130" s="3" t="s">
        <v>1019</v>
      </c>
      <c r="I130" s="4" t="s">
        <v>1027</v>
      </c>
    </row>
    <row r="131" spans="1:9" s="2" customFormat="1" ht="12">
      <c r="A131" s="3" t="s">
        <v>1320</v>
      </c>
      <c r="B131" s="3" t="s">
        <v>443</v>
      </c>
      <c r="C131" s="5" t="s">
        <v>1028</v>
      </c>
      <c r="D131" s="3" t="s">
        <v>984</v>
      </c>
      <c r="E131" s="3" t="s">
        <v>1735</v>
      </c>
      <c r="F131" s="3" t="s">
        <v>1022</v>
      </c>
      <c r="G131" s="3" t="s">
        <v>998</v>
      </c>
      <c r="H131" s="3" t="s">
        <v>999</v>
      </c>
      <c r="I131" s="4" t="s">
        <v>787</v>
      </c>
    </row>
    <row r="132" spans="1:9" s="2" customFormat="1" ht="12">
      <c r="A132" s="3" t="s">
        <v>1320</v>
      </c>
      <c r="B132" s="8" t="s">
        <v>1746</v>
      </c>
      <c r="C132" s="3" t="s">
        <v>1061</v>
      </c>
      <c r="D132" s="3" t="s">
        <v>1743</v>
      </c>
      <c r="E132" s="3" t="s">
        <v>1735</v>
      </c>
      <c r="F132" s="3" t="s">
        <v>1022</v>
      </c>
      <c r="G132" s="3" t="s">
        <v>806</v>
      </c>
      <c r="H132" s="3" t="s">
        <v>999</v>
      </c>
      <c r="I132" s="4" t="s">
        <v>780</v>
      </c>
    </row>
    <row r="133" spans="1:9" s="2" customFormat="1" ht="60" customHeight="1">
      <c r="A133" s="10" t="s">
        <v>1321</v>
      </c>
      <c r="B133" s="3" t="s">
        <v>354</v>
      </c>
      <c r="C133" s="72" t="s">
        <v>956</v>
      </c>
      <c r="D133" s="3" t="s">
        <v>1025</v>
      </c>
      <c r="E133" s="3" t="s">
        <v>1014</v>
      </c>
      <c r="F133" s="3" t="s">
        <v>636</v>
      </c>
      <c r="G133" s="3" t="s">
        <v>791</v>
      </c>
      <c r="H133" s="3" t="s">
        <v>1015</v>
      </c>
      <c r="I133" s="4" t="s">
        <v>1027</v>
      </c>
    </row>
    <row r="134" spans="1:9" s="2" customFormat="1" ht="12">
      <c r="A134" s="3" t="s">
        <v>1321</v>
      </c>
      <c r="B134" s="8" t="s">
        <v>343</v>
      </c>
      <c r="C134" s="3" t="s">
        <v>1062</v>
      </c>
      <c r="D134" s="3" t="s">
        <v>1025</v>
      </c>
      <c r="E134" s="3" t="s">
        <v>1735</v>
      </c>
      <c r="F134" s="3" t="s">
        <v>1022</v>
      </c>
      <c r="G134" s="3" t="s">
        <v>807</v>
      </c>
      <c r="H134" s="3" t="s">
        <v>999</v>
      </c>
      <c r="I134" s="4" t="s">
        <v>780</v>
      </c>
    </row>
    <row r="135" spans="1:9" s="2" customFormat="1" ht="12">
      <c r="A135" s="3" t="s">
        <v>1321</v>
      </c>
      <c r="B135" s="3" t="s">
        <v>368</v>
      </c>
      <c r="C135" s="5" t="s">
        <v>1730</v>
      </c>
      <c r="D135" s="3" t="s">
        <v>1733</v>
      </c>
      <c r="E135" s="3" t="s">
        <v>1026</v>
      </c>
      <c r="F135" s="3" t="s">
        <v>1021</v>
      </c>
      <c r="G135" s="3" t="s">
        <v>1725</v>
      </c>
      <c r="H135" s="3" t="s">
        <v>1726</v>
      </c>
      <c r="I135" s="4" t="s">
        <v>1039</v>
      </c>
    </row>
    <row r="136" spans="1:9" s="2" customFormat="1" ht="36" customHeight="1">
      <c r="A136" s="10" t="s">
        <v>1321</v>
      </c>
      <c r="B136" s="3" t="s">
        <v>355</v>
      </c>
      <c r="C136" s="72" t="s">
        <v>250</v>
      </c>
      <c r="D136" s="5" t="s">
        <v>557</v>
      </c>
      <c r="E136" s="3" t="s">
        <v>1017</v>
      </c>
      <c r="F136" s="3" t="s">
        <v>636</v>
      </c>
      <c r="G136" s="3" t="s">
        <v>790</v>
      </c>
      <c r="H136" s="3" t="s">
        <v>1019</v>
      </c>
      <c r="I136" s="4" t="s">
        <v>1027</v>
      </c>
    </row>
    <row r="137" spans="1:9" s="2" customFormat="1" ht="12">
      <c r="A137" s="3" t="s">
        <v>1321</v>
      </c>
      <c r="B137" s="3" t="s">
        <v>379</v>
      </c>
      <c r="C137" s="5" t="s">
        <v>1091</v>
      </c>
      <c r="D137" s="3" t="s">
        <v>997</v>
      </c>
      <c r="E137" s="3" t="s">
        <v>1735</v>
      </c>
      <c r="F137" s="3" t="s">
        <v>1022</v>
      </c>
      <c r="G137" s="3" t="s">
        <v>548</v>
      </c>
      <c r="H137" s="3" t="s">
        <v>999</v>
      </c>
      <c r="I137" s="4" t="s">
        <v>779</v>
      </c>
    </row>
    <row r="138" spans="1:9" s="2" customFormat="1" ht="60" customHeight="1">
      <c r="A138" s="10" t="s">
        <v>1321</v>
      </c>
      <c r="B138" s="3" t="s">
        <v>559</v>
      </c>
      <c r="C138" s="72" t="s">
        <v>956</v>
      </c>
      <c r="D138" s="3" t="s">
        <v>1025</v>
      </c>
      <c r="E138" s="3" t="s">
        <v>1014</v>
      </c>
      <c r="F138" s="3" t="s">
        <v>636</v>
      </c>
      <c r="G138" s="3" t="s">
        <v>791</v>
      </c>
      <c r="H138" s="3" t="s">
        <v>1015</v>
      </c>
      <c r="I138" s="4" t="s">
        <v>1027</v>
      </c>
    </row>
    <row r="139" spans="1:9" s="2" customFormat="1" ht="12">
      <c r="A139" s="3" t="s">
        <v>1321</v>
      </c>
      <c r="B139" s="3" t="s">
        <v>560</v>
      </c>
      <c r="C139" s="5" t="s">
        <v>1731</v>
      </c>
      <c r="D139" s="3" t="s">
        <v>1711</v>
      </c>
      <c r="E139" s="3" t="s">
        <v>1026</v>
      </c>
      <c r="F139" s="3" t="s">
        <v>1021</v>
      </c>
      <c r="G139" s="3" t="s">
        <v>995</v>
      </c>
      <c r="H139" s="3" t="s">
        <v>1713</v>
      </c>
      <c r="I139" s="4" t="s">
        <v>1039</v>
      </c>
    </row>
    <row r="140" spans="1:9" s="2" customFormat="1" ht="12">
      <c r="A140" s="3" t="s">
        <v>1323</v>
      </c>
      <c r="B140" s="3" t="s">
        <v>561</v>
      </c>
      <c r="C140" s="3" t="s">
        <v>1742</v>
      </c>
      <c r="D140" s="3" t="s">
        <v>811</v>
      </c>
      <c r="E140" s="3" t="s">
        <v>1006</v>
      </c>
      <c r="F140" s="3" t="s">
        <v>636</v>
      </c>
      <c r="G140" s="3" t="s">
        <v>1007</v>
      </c>
      <c r="H140" s="3" t="s">
        <v>1008</v>
      </c>
      <c r="I140" s="4" t="s">
        <v>1023</v>
      </c>
    </row>
    <row r="141" spans="1:9" s="2" customFormat="1" ht="12">
      <c r="A141" s="3" t="s">
        <v>1323</v>
      </c>
      <c r="B141" s="8" t="s">
        <v>1747</v>
      </c>
      <c r="C141" s="3" t="s">
        <v>1063</v>
      </c>
      <c r="D141" s="3" t="s">
        <v>1743</v>
      </c>
      <c r="E141" s="3" t="s">
        <v>1735</v>
      </c>
      <c r="F141" s="3" t="s">
        <v>1022</v>
      </c>
      <c r="G141" s="3" t="s">
        <v>792</v>
      </c>
      <c r="H141" s="3" t="s">
        <v>999</v>
      </c>
      <c r="I141" s="4" t="s">
        <v>780</v>
      </c>
    </row>
    <row r="142" spans="1:9" s="2" customFormat="1" ht="12">
      <c r="A142" s="3" t="s">
        <v>1323</v>
      </c>
      <c r="B142" s="3" t="s">
        <v>562</v>
      </c>
      <c r="C142" s="5" t="s">
        <v>1090</v>
      </c>
      <c r="D142" s="3" t="s">
        <v>558</v>
      </c>
      <c r="E142" s="3" t="s">
        <v>1735</v>
      </c>
      <c r="F142" s="3" t="s">
        <v>1022</v>
      </c>
      <c r="G142" s="3" t="s">
        <v>537</v>
      </c>
      <c r="H142" s="3" t="s">
        <v>999</v>
      </c>
      <c r="I142" s="4" t="s">
        <v>779</v>
      </c>
    </row>
    <row r="143" spans="1:9" s="2" customFormat="1" ht="36" customHeight="1">
      <c r="A143" s="10" t="s">
        <v>1442</v>
      </c>
      <c r="B143" s="3" t="s">
        <v>408</v>
      </c>
      <c r="C143" s="72" t="s">
        <v>250</v>
      </c>
      <c r="D143" s="5" t="s">
        <v>557</v>
      </c>
      <c r="E143" s="3" t="s">
        <v>1017</v>
      </c>
      <c r="F143" s="3" t="s">
        <v>636</v>
      </c>
      <c r="G143" s="3" t="s">
        <v>790</v>
      </c>
      <c r="H143" s="3" t="s">
        <v>1019</v>
      </c>
      <c r="I143" s="4" t="s">
        <v>1027</v>
      </c>
    </row>
    <row r="144" spans="1:9" ht="13.5">
      <c r="A144" s="3" t="s">
        <v>1324</v>
      </c>
      <c r="B144" s="8" t="s">
        <v>389</v>
      </c>
      <c r="C144" s="3" t="s">
        <v>1059</v>
      </c>
      <c r="D144" s="3" t="s">
        <v>1743</v>
      </c>
      <c r="E144" s="3" t="s">
        <v>1735</v>
      </c>
      <c r="F144" s="3" t="s">
        <v>1022</v>
      </c>
      <c r="G144" s="3" t="s">
        <v>793</v>
      </c>
      <c r="H144" s="3" t="s">
        <v>999</v>
      </c>
      <c r="I144" s="4" t="s">
        <v>780</v>
      </c>
    </row>
    <row r="145" spans="1:9" ht="13.5">
      <c r="A145" s="3" t="s">
        <v>1324</v>
      </c>
      <c r="B145" s="3" t="s">
        <v>563</v>
      </c>
      <c r="C145" s="7" t="s">
        <v>1705</v>
      </c>
      <c r="D145" s="3" t="s">
        <v>811</v>
      </c>
      <c r="E145" s="3" t="s">
        <v>1050</v>
      </c>
      <c r="F145" s="3" t="s">
        <v>1022</v>
      </c>
      <c r="G145" s="3" t="s">
        <v>789</v>
      </c>
      <c r="H145" s="3" t="s">
        <v>1713</v>
      </c>
      <c r="I145" s="4" t="s">
        <v>785</v>
      </c>
    </row>
    <row r="146" spans="1:9" ht="60" customHeight="1">
      <c r="A146" s="10" t="s">
        <v>1326</v>
      </c>
      <c r="B146" s="3" t="s">
        <v>409</v>
      </c>
      <c r="C146" s="72" t="s">
        <v>956</v>
      </c>
      <c r="D146" s="3" t="s">
        <v>1025</v>
      </c>
      <c r="E146" s="3" t="s">
        <v>1014</v>
      </c>
      <c r="F146" s="3" t="s">
        <v>636</v>
      </c>
      <c r="G146" s="3" t="s">
        <v>791</v>
      </c>
      <c r="H146" s="3" t="s">
        <v>1015</v>
      </c>
      <c r="I146" s="4" t="s">
        <v>1027</v>
      </c>
    </row>
    <row r="147" spans="1:9" ht="13.5">
      <c r="A147" s="3" t="s">
        <v>1326</v>
      </c>
      <c r="B147" s="3" t="s">
        <v>380</v>
      </c>
      <c r="C147" s="5" t="s">
        <v>1090</v>
      </c>
      <c r="D147" s="3" t="s">
        <v>558</v>
      </c>
      <c r="E147" s="3" t="s">
        <v>1735</v>
      </c>
      <c r="F147" s="3" t="s">
        <v>1022</v>
      </c>
      <c r="G147" s="3" t="s">
        <v>537</v>
      </c>
      <c r="H147" s="3" t="s">
        <v>999</v>
      </c>
      <c r="I147" s="4" t="s">
        <v>779</v>
      </c>
    </row>
    <row r="148" spans="1:9" ht="13.5">
      <c r="A148" s="3" t="s">
        <v>1326</v>
      </c>
      <c r="B148" s="3" t="s">
        <v>564</v>
      </c>
      <c r="C148" s="7" t="s">
        <v>1706</v>
      </c>
      <c r="D148" s="3" t="s">
        <v>811</v>
      </c>
      <c r="E148" s="3" t="s">
        <v>1050</v>
      </c>
      <c r="F148" s="3" t="s">
        <v>1022</v>
      </c>
      <c r="G148" s="3" t="s">
        <v>789</v>
      </c>
      <c r="H148" s="3" t="s">
        <v>1713</v>
      </c>
      <c r="I148" s="4" t="s">
        <v>785</v>
      </c>
    </row>
    <row r="149" spans="1:9" ht="60" customHeight="1">
      <c r="A149" s="10" t="s">
        <v>1327</v>
      </c>
      <c r="B149" s="3" t="s">
        <v>356</v>
      </c>
      <c r="C149" s="72" t="s">
        <v>956</v>
      </c>
      <c r="D149" s="3" t="s">
        <v>1025</v>
      </c>
      <c r="E149" s="3" t="s">
        <v>1014</v>
      </c>
      <c r="F149" s="3" t="s">
        <v>636</v>
      </c>
      <c r="G149" s="3" t="s">
        <v>791</v>
      </c>
      <c r="H149" s="3" t="s">
        <v>1015</v>
      </c>
      <c r="I149" s="4" t="s">
        <v>1027</v>
      </c>
    </row>
    <row r="150" spans="1:9" ht="24">
      <c r="A150" s="3" t="s">
        <v>1327</v>
      </c>
      <c r="B150" s="3" t="s">
        <v>369</v>
      </c>
      <c r="C150" s="5" t="s">
        <v>1732</v>
      </c>
      <c r="D150" s="3" t="s">
        <v>996</v>
      </c>
      <c r="E150" s="3" t="s">
        <v>1026</v>
      </c>
      <c r="F150" s="3" t="s">
        <v>1021</v>
      </c>
      <c r="G150" s="3" t="s">
        <v>988</v>
      </c>
      <c r="H150" s="3" t="s">
        <v>989</v>
      </c>
      <c r="I150" s="4" t="s">
        <v>782</v>
      </c>
    </row>
    <row r="151" spans="1:9" ht="36" customHeight="1">
      <c r="A151" s="10" t="s">
        <v>1327</v>
      </c>
      <c r="B151" s="3" t="s">
        <v>357</v>
      </c>
      <c r="C151" s="72" t="s">
        <v>250</v>
      </c>
      <c r="D151" s="5" t="s">
        <v>557</v>
      </c>
      <c r="E151" s="3" t="s">
        <v>1017</v>
      </c>
      <c r="F151" s="3" t="s">
        <v>636</v>
      </c>
      <c r="G151" s="3" t="s">
        <v>790</v>
      </c>
      <c r="H151" s="3" t="s">
        <v>1019</v>
      </c>
      <c r="I151" s="4" t="s">
        <v>1027</v>
      </c>
    </row>
    <row r="152" spans="1:9" ht="13.5">
      <c r="A152" s="3" t="s">
        <v>1327</v>
      </c>
      <c r="B152" s="3" t="s">
        <v>341</v>
      </c>
      <c r="C152" s="5" t="s">
        <v>1092</v>
      </c>
      <c r="D152" s="3" t="s">
        <v>992</v>
      </c>
      <c r="E152" s="3" t="s">
        <v>1735</v>
      </c>
      <c r="F152" s="3" t="s">
        <v>1022</v>
      </c>
      <c r="G152" s="3" t="s">
        <v>548</v>
      </c>
      <c r="H152" s="3" t="s">
        <v>999</v>
      </c>
      <c r="I152" s="4" t="s">
        <v>779</v>
      </c>
    </row>
    <row r="153" spans="1:9" ht="24" customHeight="1">
      <c r="A153" s="3" t="s">
        <v>1327</v>
      </c>
      <c r="B153" s="3" t="s">
        <v>381</v>
      </c>
      <c r="C153" s="5" t="s">
        <v>1093</v>
      </c>
      <c r="D153" s="3" t="s">
        <v>565</v>
      </c>
      <c r="E153" s="3" t="s">
        <v>1735</v>
      </c>
      <c r="F153" s="3" t="s">
        <v>1022</v>
      </c>
      <c r="G153" s="3" t="s">
        <v>548</v>
      </c>
      <c r="H153" s="3" t="s">
        <v>999</v>
      </c>
      <c r="I153" s="4" t="s">
        <v>779</v>
      </c>
    </row>
    <row r="154" spans="1:9" ht="13.5">
      <c r="A154" s="3" t="s">
        <v>1327</v>
      </c>
      <c r="B154" s="3" t="s">
        <v>566</v>
      </c>
      <c r="C154" s="7" t="s">
        <v>1707</v>
      </c>
      <c r="D154" s="3" t="s">
        <v>811</v>
      </c>
      <c r="E154" s="3" t="s">
        <v>1050</v>
      </c>
      <c r="F154" s="3" t="s">
        <v>1022</v>
      </c>
      <c r="G154" s="3" t="s">
        <v>789</v>
      </c>
      <c r="H154" s="3" t="s">
        <v>1713</v>
      </c>
      <c r="I154" s="4" t="s">
        <v>785</v>
      </c>
    </row>
    <row r="155" spans="1:9" ht="36" customHeight="1">
      <c r="A155" s="10" t="s">
        <v>1327</v>
      </c>
      <c r="B155" s="3" t="s">
        <v>567</v>
      </c>
      <c r="C155" s="72" t="s">
        <v>250</v>
      </c>
      <c r="D155" s="5" t="s">
        <v>557</v>
      </c>
      <c r="E155" s="3" t="s">
        <v>1017</v>
      </c>
      <c r="F155" s="3" t="s">
        <v>636</v>
      </c>
      <c r="G155" s="3" t="s">
        <v>790</v>
      </c>
      <c r="H155" s="3" t="s">
        <v>1019</v>
      </c>
      <c r="I155" s="4" t="s">
        <v>1027</v>
      </c>
    </row>
    <row r="156" spans="1:9" ht="13.5">
      <c r="A156" s="63" t="s">
        <v>1328</v>
      </c>
      <c r="B156" s="8" t="s">
        <v>344</v>
      </c>
      <c r="C156" s="3" t="s">
        <v>1064</v>
      </c>
      <c r="D156" s="3" t="s">
        <v>1025</v>
      </c>
      <c r="E156" s="3" t="s">
        <v>1735</v>
      </c>
      <c r="F156" s="3" t="s">
        <v>1022</v>
      </c>
      <c r="G156" s="3" t="s">
        <v>805</v>
      </c>
      <c r="H156" s="3" t="s">
        <v>999</v>
      </c>
      <c r="I156" s="4" t="s">
        <v>780</v>
      </c>
    </row>
    <row r="157" spans="1:9" ht="13.5">
      <c r="A157" s="3" t="s">
        <v>1329</v>
      </c>
      <c r="B157" s="3" t="s">
        <v>568</v>
      </c>
      <c r="C157" s="7" t="s">
        <v>1708</v>
      </c>
      <c r="D157" s="3" t="s">
        <v>811</v>
      </c>
      <c r="E157" s="3" t="s">
        <v>1050</v>
      </c>
      <c r="F157" s="3" t="s">
        <v>1022</v>
      </c>
      <c r="G157" s="3" t="s">
        <v>789</v>
      </c>
      <c r="H157" s="3" t="s">
        <v>1713</v>
      </c>
      <c r="I157" s="4" t="s">
        <v>785</v>
      </c>
    </row>
    <row r="158" spans="1:9" ht="13.5">
      <c r="A158" s="3" t="s">
        <v>1443</v>
      </c>
      <c r="B158" s="3" t="s">
        <v>981</v>
      </c>
      <c r="C158" s="7" t="s">
        <v>1709</v>
      </c>
      <c r="D158" s="3" t="s">
        <v>811</v>
      </c>
      <c r="E158" s="3" t="s">
        <v>1050</v>
      </c>
      <c r="F158" s="3" t="s">
        <v>1022</v>
      </c>
      <c r="G158" s="3" t="s">
        <v>789</v>
      </c>
      <c r="H158" s="3" t="s">
        <v>1713</v>
      </c>
      <c r="I158" s="4" t="s">
        <v>785</v>
      </c>
    </row>
    <row r="159" spans="1:9" ht="13.5">
      <c r="A159" s="3" t="s">
        <v>1444</v>
      </c>
      <c r="B159" s="3" t="s">
        <v>569</v>
      </c>
      <c r="C159" s="5" t="s">
        <v>1094</v>
      </c>
      <c r="D159" s="3" t="s">
        <v>558</v>
      </c>
      <c r="E159" s="3" t="s">
        <v>1735</v>
      </c>
      <c r="F159" s="3" t="s">
        <v>1022</v>
      </c>
      <c r="G159" s="3" t="s">
        <v>537</v>
      </c>
      <c r="H159" s="3" t="s">
        <v>999</v>
      </c>
      <c r="I159" s="4" t="s">
        <v>779</v>
      </c>
    </row>
    <row r="160" spans="1:9" ht="36" customHeight="1">
      <c r="A160" s="10" t="s">
        <v>1444</v>
      </c>
      <c r="B160" s="3" t="s">
        <v>570</v>
      </c>
      <c r="C160" s="72" t="s">
        <v>250</v>
      </c>
      <c r="D160" s="5" t="s">
        <v>557</v>
      </c>
      <c r="E160" s="3" t="s">
        <v>1017</v>
      </c>
      <c r="F160" s="3" t="s">
        <v>636</v>
      </c>
      <c r="G160" s="3" t="s">
        <v>790</v>
      </c>
      <c r="H160" s="3" t="s">
        <v>1019</v>
      </c>
      <c r="I160" s="4" t="s">
        <v>1027</v>
      </c>
    </row>
    <row r="161" spans="1:9" ht="13.5">
      <c r="A161" s="63" t="s">
        <v>1330</v>
      </c>
      <c r="B161" s="8" t="s">
        <v>390</v>
      </c>
      <c r="C161" s="3" t="s">
        <v>1061</v>
      </c>
      <c r="D161" s="3" t="s">
        <v>1025</v>
      </c>
      <c r="E161" s="3" t="s">
        <v>1735</v>
      </c>
      <c r="F161" s="3" t="s">
        <v>1022</v>
      </c>
      <c r="G161" s="3" t="s">
        <v>793</v>
      </c>
      <c r="H161" s="3" t="s">
        <v>999</v>
      </c>
      <c r="I161" s="4" t="s">
        <v>780</v>
      </c>
    </row>
    <row r="162" spans="1:9" ht="36" customHeight="1">
      <c r="A162" s="10" t="s">
        <v>1330</v>
      </c>
      <c r="B162" s="3" t="s">
        <v>410</v>
      </c>
      <c r="C162" s="72" t="s">
        <v>250</v>
      </c>
      <c r="D162" s="3" t="s">
        <v>1025</v>
      </c>
      <c r="E162" s="3" t="s">
        <v>1017</v>
      </c>
      <c r="F162" s="3" t="s">
        <v>636</v>
      </c>
      <c r="G162" s="3" t="s">
        <v>790</v>
      </c>
      <c r="H162" s="3" t="s">
        <v>1019</v>
      </c>
      <c r="I162" s="4" t="s">
        <v>1027</v>
      </c>
    </row>
    <row r="163" spans="1:9" ht="13.5">
      <c r="A163" s="3" t="s">
        <v>1330</v>
      </c>
      <c r="B163" s="3" t="s">
        <v>382</v>
      </c>
      <c r="C163" s="5" t="s">
        <v>1094</v>
      </c>
      <c r="D163" s="3" t="s">
        <v>558</v>
      </c>
      <c r="E163" s="3" t="s">
        <v>1735</v>
      </c>
      <c r="F163" s="3" t="s">
        <v>1022</v>
      </c>
      <c r="G163" s="3" t="s">
        <v>537</v>
      </c>
      <c r="H163" s="3" t="s">
        <v>999</v>
      </c>
      <c r="I163" s="4" t="s">
        <v>779</v>
      </c>
    </row>
    <row r="164" spans="1:9" ht="13.5">
      <c r="A164" s="3" t="s">
        <v>1330</v>
      </c>
      <c r="B164" s="8" t="s">
        <v>571</v>
      </c>
      <c r="C164" s="3" t="s">
        <v>1063</v>
      </c>
      <c r="D164" s="3" t="s">
        <v>1025</v>
      </c>
      <c r="E164" s="3" t="s">
        <v>1735</v>
      </c>
      <c r="F164" s="3" t="s">
        <v>1022</v>
      </c>
      <c r="G164" s="3" t="s">
        <v>792</v>
      </c>
      <c r="H164" s="3" t="s">
        <v>999</v>
      </c>
      <c r="I164" s="4" t="s">
        <v>780</v>
      </c>
    </row>
    <row r="165" spans="1:9" ht="13.5">
      <c r="A165" s="3" t="s">
        <v>1331</v>
      </c>
      <c r="B165" s="8" t="s">
        <v>345</v>
      </c>
      <c r="C165" s="3" t="s">
        <v>1065</v>
      </c>
      <c r="D165" s="3" t="s">
        <v>1025</v>
      </c>
      <c r="E165" s="3" t="s">
        <v>1735</v>
      </c>
      <c r="F165" s="3" t="s">
        <v>1022</v>
      </c>
      <c r="G165" s="3" t="s">
        <v>804</v>
      </c>
      <c r="H165" s="3" t="s">
        <v>999</v>
      </c>
      <c r="I165" s="4" t="s">
        <v>780</v>
      </c>
    </row>
    <row r="166" spans="1:9" ht="36" customHeight="1">
      <c r="A166" s="10" t="s">
        <v>1331</v>
      </c>
      <c r="B166" s="3" t="s">
        <v>411</v>
      </c>
      <c r="C166" s="72" t="s">
        <v>250</v>
      </c>
      <c r="D166" s="3" t="s">
        <v>1025</v>
      </c>
      <c r="E166" s="3" t="s">
        <v>1017</v>
      </c>
      <c r="F166" s="3" t="s">
        <v>636</v>
      </c>
      <c r="G166" s="3" t="s">
        <v>790</v>
      </c>
      <c r="H166" s="3" t="s">
        <v>1019</v>
      </c>
      <c r="I166" s="4" t="s">
        <v>1027</v>
      </c>
    </row>
    <row r="167" spans="1:9" ht="30" customHeight="1">
      <c r="A167" s="3" t="s">
        <v>1331</v>
      </c>
      <c r="B167" s="3" t="s">
        <v>383</v>
      </c>
      <c r="C167" s="5" t="s">
        <v>1096</v>
      </c>
      <c r="D167" s="3" t="s">
        <v>558</v>
      </c>
      <c r="E167" s="3" t="s">
        <v>1735</v>
      </c>
      <c r="F167" s="3" t="s">
        <v>1022</v>
      </c>
      <c r="G167" s="3" t="s">
        <v>537</v>
      </c>
      <c r="H167" s="3" t="s">
        <v>999</v>
      </c>
      <c r="I167" s="4" t="s">
        <v>779</v>
      </c>
    </row>
    <row r="168" spans="1:9" ht="13.5">
      <c r="A168" s="3" t="s">
        <v>1331</v>
      </c>
      <c r="B168" s="3" t="s">
        <v>572</v>
      </c>
      <c r="C168" s="5" t="s">
        <v>1095</v>
      </c>
      <c r="D168" s="3" t="s">
        <v>573</v>
      </c>
      <c r="E168" s="3" t="s">
        <v>1735</v>
      </c>
      <c r="F168" s="3" t="s">
        <v>1022</v>
      </c>
      <c r="G168" s="3" t="s">
        <v>574</v>
      </c>
      <c r="H168" s="3" t="s">
        <v>999</v>
      </c>
      <c r="I168" s="4" t="s">
        <v>779</v>
      </c>
    </row>
    <row r="169" spans="1:9" ht="13.5">
      <c r="A169" s="3" t="s">
        <v>1331</v>
      </c>
      <c r="B169" s="8" t="s">
        <v>575</v>
      </c>
      <c r="C169" s="3" t="s">
        <v>1745</v>
      </c>
      <c r="D169" s="3" t="s">
        <v>1025</v>
      </c>
      <c r="E169" s="3" t="s">
        <v>1735</v>
      </c>
      <c r="F169" s="3" t="s">
        <v>1022</v>
      </c>
      <c r="G169" s="3" t="s">
        <v>792</v>
      </c>
      <c r="H169" s="3" t="s">
        <v>999</v>
      </c>
      <c r="I169" s="4" t="s">
        <v>780</v>
      </c>
    </row>
    <row r="170" spans="1:9" ht="13.5">
      <c r="A170" s="3" t="s">
        <v>1445</v>
      </c>
      <c r="B170" s="8" t="s">
        <v>1748</v>
      </c>
      <c r="C170" s="3" t="s">
        <v>1064</v>
      </c>
      <c r="D170" s="3" t="s">
        <v>1743</v>
      </c>
      <c r="E170" s="3" t="s">
        <v>1735</v>
      </c>
      <c r="F170" s="3" t="s">
        <v>1022</v>
      </c>
      <c r="G170" s="3" t="s">
        <v>808</v>
      </c>
      <c r="H170" s="3" t="s">
        <v>999</v>
      </c>
      <c r="I170" s="4" t="s">
        <v>780</v>
      </c>
    </row>
    <row r="171" spans="1:9" ht="13.5">
      <c r="A171" s="3" t="s">
        <v>1446</v>
      </c>
      <c r="B171" s="8" t="s">
        <v>391</v>
      </c>
      <c r="C171" s="3" t="s">
        <v>1066</v>
      </c>
      <c r="D171" s="3" t="s">
        <v>1743</v>
      </c>
      <c r="E171" s="3" t="s">
        <v>1735</v>
      </c>
      <c r="F171" s="3" t="s">
        <v>1022</v>
      </c>
      <c r="G171" s="3" t="s">
        <v>794</v>
      </c>
      <c r="H171" s="3" t="s">
        <v>999</v>
      </c>
      <c r="I171" s="4" t="s">
        <v>780</v>
      </c>
    </row>
    <row r="172" spans="1:9" ht="13.5">
      <c r="A172" s="3" t="s">
        <v>1447</v>
      </c>
      <c r="B172" s="8" t="s">
        <v>392</v>
      </c>
      <c r="C172" s="3" t="s">
        <v>1067</v>
      </c>
      <c r="D172" s="3" t="s">
        <v>1743</v>
      </c>
      <c r="E172" s="3" t="s">
        <v>1735</v>
      </c>
      <c r="F172" s="3" t="s">
        <v>1022</v>
      </c>
      <c r="G172" s="3" t="s">
        <v>809</v>
      </c>
      <c r="H172" s="3" t="s">
        <v>999</v>
      </c>
      <c r="I172" s="4" t="s">
        <v>780</v>
      </c>
    </row>
    <row r="173" spans="1:9" ht="13.5">
      <c r="A173" s="3" t="s">
        <v>1448</v>
      </c>
      <c r="B173" s="8" t="s">
        <v>393</v>
      </c>
      <c r="C173" s="3" t="s">
        <v>1063</v>
      </c>
      <c r="D173" s="3" t="s">
        <v>1743</v>
      </c>
      <c r="E173" s="3" t="s">
        <v>1735</v>
      </c>
      <c r="F173" s="3" t="s">
        <v>1022</v>
      </c>
      <c r="G173" s="3" t="s">
        <v>810</v>
      </c>
      <c r="H173" s="3" t="s">
        <v>999</v>
      </c>
      <c r="I173" s="4" t="s">
        <v>780</v>
      </c>
    </row>
    <row r="174" spans="1:9" ht="13.5">
      <c r="A174" s="3" t="s">
        <v>1334</v>
      </c>
      <c r="B174" s="8" t="s">
        <v>346</v>
      </c>
      <c r="C174" s="3" t="s">
        <v>1064</v>
      </c>
      <c r="D174" s="3" t="s">
        <v>1743</v>
      </c>
      <c r="E174" s="3" t="s">
        <v>1735</v>
      </c>
      <c r="F174" s="3" t="s">
        <v>1022</v>
      </c>
      <c r="G174" s="3" t="s">
        <v>794</v>
      </c>
      <c r="H174" s="3" t="s">
        <v>999</v>
      </c>
      <c r="I174" s="4" t="s">
        <v>780</v>
      </c>
    </row>
    <row r="175" spans="1:9" ht="13.5">
      <c r="A175" s="3" t="s">
        <v>1449</v>
      </c>
      <c r="B175" s="8" t="s">
        <v>394</v>
      </c>
      <c r="C175" s="3" t="s">
        <v>1059</v>
      </c>
      <c r="D175" s="3" t="s">
        <v>1743</v>
      </c>
      <c r="E175" s="3" t="s">
        <v>1735</v>
      </c>
      <c r="F175" s="3" t="s">
        <v>1022</v>
      </c>
      <c r="G175" s="3" t="s">
        <v>793</v>
      </c>
      <c r="H175" s="3" t="s">
        <v>999</v>
      </c>
      <c r="I175" s="4" t="s">
        <v>780</v>
      </c>
    </row>
    <row r="176" spans="1:9" ht="13.5">
      <c r="A176" s="3" t="s">
        <v>1449</v>
      </c>
      <c r="B176" s="3" t="s">
        <v>342</v>
      </c>
      <c r="C176" s="5" t="s">
        <v>1082</v>
      </c>
      <c r="D176" s="3" t="s">
        <v>576</v>
      </c>
      <c r="E176" s="3" t="s">
        <v>1735</v>
      </c>
      <c r="F176" s="3" t="s">
        <v>1022</v>
      </c>
      <c r="G176" s="3" t="s">
        <v>537</v>
      </c>
      <c r="H176" s="3" t="s">
        <v>999</v>
      </c>
      <c r="I176" s="4" t="s">
        <v>779</v>
      </c>
    </row>
    <row r="177" spans="1:9" ht="13.5">
      <c r="A177" s="3" t="s">
        <v>1449</v>
      </c>
      <c r="B177" s="8" t="s">
        <v>395</v>
      </c>
      <c r="C177" s="3" t="s">
        <v>1063</v>
      </c>
      <c r="D177" s="3" t="s">
        <v>1743</v>
      </c>
      <c r="E177" s="3" t="s">
        <v>1735</v>
      </c>
      <c r="F177" s="3" t="s">
        <v>1022</v>
      </c>
      <c r="G177" s="3" t="s">
        <v>792</v>
      </c>
      <c r="H177" s="3" t="s">
        <v>999</v>
      </c>
      <c r="I177" s="4" t="s">
        <v>780</v>
      </c>
    </row>
    <row r="178" spans="1:9" ht="24" customHeight="1">
      <c r="A178" s="3" t="s">
        <v>1449</v>
      </c>
      <c r="B178" s="3" t="s">
        <v>577</v>
      </c>
      <c r="C178" s="5" t="s">
        <v>1097</v>
      </c>
      <c r="D178" s="3" t="s">
        <v>979</v>
      </c>
      <c r="E178" s="3" t="s">
        <v>1735</v>
      </c>
      <c r="F178" s="3" t="s">
        <v>1022</v>
      </c>
      <c r="G178" s="3" t="s">
        <v>534</v>
      </c>
      <c r="H178" s="3" t="s">
        <v>999</v>
      </c>
      <c r="I178" s="4" t="s">
        <v>779</v>
      </c>
    </row>
    <row r="179" spans="1:9" ht="24">
      <c r="A179" s="3" t="s">
        <v>1333</v>
      </c>
      <c r="B179" s="8" t="s">
        <v>396</v>
      </c>
      <c r="C179" s="5" t="s">
        <v>1068</v>
      </c>
      <c r="D179" s="3" t="s">
        <v>1743</v>
      </c>
      <c r="E179" s="3" t="s">
        <v>1735</v>
      </c>
      <c r="F179" s="3" t="s">
        <v>1022</v>
      </c>
      <c r="G179" s="3" t="s">
        <v>795</v>
      </c>
      <c r="H179" s="3" t="s">
        <v>999</v>
      </c>
      <c r="I179" s="4" t="s">
        <v>780</v>
      </c>
    </row>
    <row r="180" spans="1:9" ht="13.5">
      <c r="A180" s="3" t="s">
        <v>1333</v>
      </c>
      <c r="B180" s="3" t="s">
        <v>384</v>
      </c>
      <c r="C180" s="5" t="s">
        <v>1098</v>
      </c>
      <c r="D180" s="3" t="s">
        <v>1733</v>
      </c>
      <c r="E180" s="3" t="s">
        <v>1735</v>
      </c>
      <c r="F180" s="3" t="s">
        <v>1022</v>
      </c>
      <c r="G180" s="3" t="s">
        <v>548</v>
      </c>
      <c r="H180" s="3" t="s">
        <v>999</v>
      </c>
      <c r="I180" s="4" t="s">
        <v>779</v>
      </c>
    </row>
    <row r="181" spans="1:9" ht="24" customHeight="1" thickBot="1">
      <c r="A181" s="3" t="s">
        <v>1450</v>
      </c>
      <c r="B181" s="3" t="s">
        <v>385</v>
      </c>
      <c r="C181" s="5" t="s">
        <v>1097</v>
      </c>
      <c r="D181" s="3" t="s">
        <v>979</v>
      </c>
      <c r="E181" s="3" t="s">
        <v>1735</v>
      </c>
      <c r="F181" s="3" t="s">
        <v>1022</v>
      </c>
      <c r="G181" s="3" t="s">
        <v>578</v>
      </c>
      <c r="H181" s="3" t="s">
        <v>999</v>
      </c>
      <c r="I181" s="4" t="s">
        <v>779</v>
      </c>
    </row>
    <row r="182" spans="1:9" ht="24">
      <c r="A182" s="92" t="s">
        <v>1336</v>
      </c>
      <c r="B182" s="93" t="s">
        <v>1337</v>
      </c>
      <c r="C182" s="94" t="s">
        <v>1096</v>
      </c>
      <c r="D182" s="95" t="s">
        <v>1338</v>
      </c>
      <c r="E182" s="96" t="s">
        <v>1735</v>
      </c>
      <c r="F182" s="92" t="s">
        <v>1339</v>
      </c>
      <c r="G182" s="92" t="s">
        <v>1340</v>
      </c>
      <c r="H182" s="96" t="s">
        <v>1341</v>
      </c>
      <c r="I182" s="97" t="s">
        <v>1426</v>
      </c>
    </row>
    <row r="183" spans="1:9" ht="24">
      <c r="A183" s="10" t="s">
        <v>1336</v>
      </c>
      <c r="B183" s="3" t="s">
        <v>1342</v>
      </c>
      <c r="C183" s="5" t="s">
        <v>1343</v>
      </c>
      <c r="D183" s="3" t="s">
        <v>1344</v>
      </c>
      <c r="E183" s="3" t="s">
        <v>1345</v>
      </c>
      <c r="F183" s="3" t="s">
        <v>1346</v>
      </c>
      <c r="G183" s="3" t="s">
        <v>1347</v>
      </c>
      <c r="H183" s="3" t="s">
        <v>1348</v>
      </c>
      <c r="I183" s="3" t="s">
        <v>1125</v>
      </c>
    </row>
    <row r="184" spans="1:9" ht="13.5">
      <c r="A184" s="3" t="s">
        <v>1349</v>
      </c>
      <c r="B184" s="8" t="s">
        <v>1350</v>
      </c>
      <c r="C184" s="5" t="s">
        <v>1351</v>
      </c>
      <c r="D184" s="63" t="s">
        <v>1352</v>
      </c>
      <c r="E184" s="3" t="s">
        <v>1353</v>
      </c>
      <c r="F184" s="3" t="s">
        <v>1354</v>
      </c>
      <c r="G184" s="3" t="s">
        <v>1355</v>
      </c>
      <c r="H184" s="3" t="s">
        <v>1356</v>
      </c>
      <c r="I184" s="4" t="s">
        <v>1427</v>
      </c>
    </row>
    <row r="185" spans="1:9" ht="24">
      <c r="A185" s="10" t="s">
        <v>1349</v>
      </c>
      <c r="B185" s="3" t="s">
        <v>1357</v>
      </c>
      <c r="C185" s="5" t="s">
        <v>1343</v>
      </c>
      <c r="D185" s="3" t="s">
        <v>1025</v>
      </c>
      <c r="E185" s="3" t="s">
        <v>1345</v>
      </c>
      <c r="F185" s="3" t="s">
        <v>1346</v>
      </c>
      <c r="G185" s="3" t="s">
        <v>1347</v>
      </c>
      <c r="H185" s="3" t="s">
        <v>1348</v>
      </c>
      <c r="I185" s="3" t="s">
        <v>1125</v>
      </c>
    </row>
    <row r="186" spans="1:9" ht="24">
      <c r="A186" s="3" t="s">
        <v>1358</v>
      </c>
      <c r="B186" s="8" t="s">
        <v>1359</v>
      </c>
      <c r="C186" s="5" t="s">
        <v>1096</v>
      </c>
      <c r="D186" s="63" t="s">
        <v>1338</v>
      </c>
      <c r="E186" s="3" t="s">
        <v>1735</v>
      </c>
      <c r="F186" s="3" t="s">
        <v>1339</v>
      </c>
      <c r="G186" s="3" t="s">
        <v>1340</v>
      </c>
      <c r="H186" s="3" t="s">
        <v>1341</v>
      </c>
      <c r="I186" s="4" t="s">
        <v>1426</v>
      </c>
    </row>
    <row r="187" spans="1:9" ht="13.5">
      <c r="A187" s="3" t="s">
        <v>1360</v>
      </c>
      <c r="B187" s="8" t="s">
        <v>1361</v>
      </c>
      <c r="C187" s="5" t="s">
        <v>1064</v>
      </c>
      <c r="D187" s="63" t="s">
        <v>1025</v>
      </c>
      <c r="E187" s="3" t="s">
        <v>1735</v>
      </c>
      <c r="F187" s="3" t="s">
        <v>1339</v>
      </c>
      <c r="G187" s="3" t="s">
        <v>1362</v>
      </c>
      <c r="H187" s="3" t="s">
        <v>1341</v>
      </c>
      <c r="I187" s="4" t="s">
        <v>780</v>
      </c>
    </row>
    <row r="188" spans="1:9" ht="13.5">
      <c r="A188" s="3" t="s">
        <v>1360</v>
      </c>
      <c r="B188" s="8" t="s">
        <v>1361</v>
      </c>
      <c r="C188" s="5" t="s">
        <v>1363</v>
      </c>
      <c r="D188" s="63" t="s">
        <v>1025</v>
      </c>
      <c r="E188" s="3" t="s">
        <v>1735</v>
      </c>
      <c r="F188" s="3" t="s">
        <v>1339</v>
      </c>
      <c r="G188" s="3" t="s">
        <v>1364</v>
      </c>
      <c r="H188" s="3" t="s">
        <v>1341</v>
      </c>
      <c r="I188" s="4" t="s">
        <v>780</v>
      </c>
    </row>
    <row r="189" spans="1:9" ht="24">
      <c r="A189" s="10" t="s">
        <v>1360</v>
      </c>
      <c r="B189" s="3" t="s">
        <v>1365</v>
      </c>
      <c r="C189" s="5" t="s">
        <v>1343</v>
      </c>
      <c r="D189" s="3" t="s">
        <v>1025</v>
      </c>
      <c r="E189" s="3" t="s">
        <v>1345</v>
      </c>
      <c r="F189" s="3" t="s">
        <v>1346</v>
      </c>
      <c r="G189" s="3" t="s">
        <v>1347</v>
      </c>
      <c r="H189" s="3" t="s">
        <v>1348</v>
      </c>
      <c r="I189" s="3" t="s">
        <v>1125</v>
      </c>
    </row>
    <row r="190" spans="1:9" ht="13.5">
      <c r="A190" s="3" t="s">
        <v>1366</v>
      </c>
      <c r="B190" s="62" t="s">
        <v>1367</v>
      </c>
      <c r="C190" s="5" t="s">
        <v>1368</v>
      </c>
      <c r="D190" s="63" t="s">
        <v>1025</v>
      </c>
      <c r="E190" s="1" t="s">
        <v>1735</v>
      </c>
      <c r="F190" s="3" t="s">
        <v>1339</v>
      </c>
      <c r="G190" s="3" t="s">
        <v>1369</v>
      </c>
      <c r="H190" s="1" t="s">
        <v>1341</v>
      </c>
      <c r="I190" s="4" t="s">
        <v>780</v>
      </c>
    </row>
    <row r="191" spans="1:9" ht="13.5">
      <c r="A191" s="3" t="s">
        <v>1366</v>
      </c>
      <c r="B191" s="62" t="s">
        <v>1370</v>
      </c>
      <c r="C191" s="5" t="s">
        <v>1371</v>
      </c>
      <c r="D191" s="63" t="s">
        <v>1372</v>
      </c>
      <c r="E191" s="1" t="s">
        <v>1735</v>
      </c>
      <c r="F191" s="3" t="s">
        <v>1339</v>
      </c>
      <c r="G191" s="3" t="s">
        <v>1373</v>
      </c>
      <c r="H191" s="1" t="s">
        <v>1341</v>
      </c>
      <c r="I191" s="4" t="s">
        <v>779</v>
      </c>
    </row>
    <row r="192" spans="1:9" ht="13.5">
      <c r="A192" s="3" t="s">
        <v>1374</v>
      </c>
      <c r="B192" s="62" t="s">
        <v>1375</v>
      </c>
      <c r="C192" s="5" t="s">
        <v>1376</v>
      </c>
      <c r="D192" s="63" t="s">
        <v>1711</v>
      </c>
      <c r="E192" s="1" t="s">
        <v>1735</v>
      </c>
      <c r="F192" s="3" t="s">
        <v>1339</v>
      </c>
      <c r="G192" s="3" t="s">
        <v>1340</v>
      </c>
      <c r="H192" s="1" t="s">
        <v>1341</v>
      </c>
      <c r="I192" s="4" t="s">
        <v>779</v>
      </c>
    </row>
    <row r="193" spans="1:9" ht="24">
      <c r="A193" s="10" t="s">
        <v>1374</v>
      </c>
      <c r="B193" s="3" t="s">
        <v>1377</v>
      </c>
      <c r="C193" s="5" t="s">
        <v>1343</v>
      </c>
      <c r="D193" s="3" t="s">
        <v>1025</v>
      </c>
      <c r="E193" s="3" t="s">
        <v>1345</v>
      </c>
      <c r="F193" s="3" t="s">
        <v>1346</v>
      </c>
      <c r="G193" s="3" t="s">
        <v>1347</v>
      </c>
      <c r="H193" s="3" t="s">
        <v>1348</v>
      </c>
      <c r="I193" s="3" t="s">
        <v>1125</v>
      </c>
    </row>
    <row r="194" spans="1:9" ht="13.5">
      <c r="A194" s="3" t="s">
        <v>1374</v>
      </c>
      <c r="B194" s="8" t="s">
        <v>1378</v>
      </c>
      <c r="C194" s="5" t="s">
        <v>1379</v>
      </c>
      <c r="D194" s="63" t="s">
        <v>1025</v>
      </c>
      <c r="E194" s="3" t="s">
        <v>1735</v>
      </c>
      <c r="F194" s="3" t="s">
        <v>1339</v>
      </c>
      <c r="G194" s="3" t="s">
        <v>1380</v>
      </c>
      <c r="H194" s="3" t="s">
        <v>1341</v>
      </c>
      <c r="I194" s="4" t="s">
        <v>780</v>
      </c>
    </row>
    <row r="195" spans="1:9" ht="24">
      <c r="A195" s="10" t="s">
        <v>1374</v>
      </c>
      <c r="B195" s="3" t="s">
        <v>1381</v>
      </c>
      <c r="C195" s="5" t="s">
        <v>1343</v>
      </c>
      <c r="D195" s="3" t="s">
        <v>1025</v>
      </c>
      <c r="E195" s="3" t="s">
        <v>1345</v>
      </c>
      <c r="F195" s="3" t="s">
        <v>1346</v>
      </c>
      <c r="G195" s="3" t="s">
        <v>1347</v>
      </c>
      <c r="H195" s="3" t="s">
        <v>1348</v>
      </c>
      <c r="I195" s="3" t="s">
        <v>1125</v>
      </c>
    </row>
    <row r="196" spans="1:9" ht="13.5">
      <c r="A196" s="3" t="s">
        <v>1374</v>
      </c>
      <c r="B196" s="62" t="s">
        <v>1382</v>
      </c>
      <c r="C196" s="5" t="s">
        <v>1383</v>
      </c>
      <c r="D196" s="63" t="s">
        <v>1729</v>
      </c>
      <c r="E196" s="1" t="s">
        <v>1735</v>
      </c>
      <c r="F196" s="3" t="s">
        <v>1339</v>
      </c>
      <c r="G196" s="3" t="s">
        <v>1384</v>
      </c>
      <c r="H196" s="1" t="s">
        <v>1341</v>
      </c>
      <c r="I196" s="4" t="s">
        <v>779</v>
      </c>
    </row>
    <row r="197" spans="1:9" ht="13.5">
      <c r="A197" s="3" t="s">
        <v>1385</v>
      </c>
      <c r="B197" s="62" t="s">
        <v>1386</v>
      </c>
      <c r="C197" s="5" t="s">
        <v>1387</v>
      </c>
      <c r="D197" s="63" t="s">
        <v>1388</v>
      </c>
      <c r="E197" s="1" t="s">
        <v>1353</v>
      </c>
      <c r="F197" s="1" t="s">
        <v>1354</v>
      </c>
      <c r="G197" s="3" t="s">
        <v>1355</v>
      </c>
      <c r="H197" s="1" t="s">
        <v>1356</v>
      </c>
      <c r="I197" s="4" t="s">
        <v>1427</v>
      </c>
    </row>
    <row r="198" spans="1:9" ht="13.5">
      <c r="A198" s="3" t="s">
        <v>1385</v>
      </c>
      <c r="B198" s="62" t="s">
        <v>1389</v>
      </c>
      <c r="C198" s="5" t="s">
        <v>1390</v>
      </c>
      <c r="D198" s="63" t="s">
        <v>1025</v>
      </c>
      <c r="E198" s="1" t="s">
        <v>1735</v>
      </c>
      <c r="F198" s="3" t="s">
        <v>1339</v>
      </c>
      <c r="G198" s="3" t="s">
        <v>1380</v>
      </c>
      <c r="H198" s="1" t="s">
        <v>1341</v>
      </c>
      <c r="I198" s="4" t="s">
        <v>780</v>
      </c>
    </row>
    <row r="199" spans="1:9" ht="13.5">
      <c r="A199" s="3" t="s">
        <v>1391</v>
      </c>
      <c r="B199" s="62" t="s">
        <v>1392</v>
      </c>
      <c r="C199" s="5" t="s">
        <v>1393</v>
      </c>
      <c r="D199" s="63" t="s">
        <v>1025</v>
      </c>
      <c r="E199" s="1" t="s">
        <v>1735</v>
      </c>
      <c r="F199" s="3" t="s">
        <v>1339</v>
      </c>
      <c r="G199" s="3" t="s">
        <v>1380</v>
      </c>
      <c r="H199" s="1" t="s">
        <v>1341</v>
      </c>
      <c r="I199" s="4" t="s">
        <v>780</v>
      </c>
    </row>
    <row r="200" spans="1:9" ht="13.5">
      <c r="A200" s="3" t="s">
        <v>1119</v>
      </c>
      <c r="B200" s="62" t="s">
        <v>1394</v>
      </c>
      <c r="C200" s="5" t="s">
        <v>1395</v>
      </c>
      <c r="D200" s="63" t="s">
        <v>1025</v>
      </c>
      <c r="E200" s="1" t="s">
        <v>1735</v>
      </c>
      <c r="F200" s="3" t="s">
        <v>1339</v>
      </c>
      <c r="G200" s="3" t="s">
        <v>1396</v>
      </c>
      <c r="H200" s="1" t="s">
        <v>1341</v>
      </c>
      <c r="I200" s="4" t="s">
        <v>780</v>
      </c>
    </row>
    <row r="201" spans="1:9" ht="13.5">
      <c r="A201" s="3" t="s">
        <v>1397</v>
      </c>
      <c r="B201" s="62" t="s">
        <v>1398</v>
      </c>
      <c r="C201" s="5" t="s">
        <v>1399</v>
      </c>
      <c r="D201" s="63" t="s">
        <v>1400</v>
      </c>
      <c r="E201" s="1" t="s">
        <v>1401</v>
      </c>
      <c r="F201" s="1" t="s">
        <v>1402</v>
      </c>
      <c r="G201" s="3" t="s">
        <v>1403</v>
      </c>
      <c r="H201" s="1" t="s">
        <v>1404</v>
      </c>
      <c r="I201" s="4" t="s">
        <v>1427</v>
      </c>
    </row>
    <row r="202" spans="1:9" ht="13.5">
      <c r="A202" s="3" t="s">
        <v>1405</v>
      </c>
      <c r="B202" s="62" t="s">
        <v>1406</v>
      </c>
      <c r="C202" s="5" t="s">
        <v>1407</v>
      </c>
      <c r="D202" s="63" t="s">
        <v>1025</v>
      </c>
      <c r="E202" s="1" t="s">
        <v>1735</v>
      </c>
      <c r="F202" s="3" t="s">
        <v>1339</v>
      </c>
      <c r="G202" s="3" t="s">
        <v>1396</v>
      </c>
      <c r="H202" s="1" t="s">
        <v>1341</v>
      </c>
      <c r="I202" s="4" t="s">
        <v>780</v>
      </c>
    </row>
    <row r="203" spans="1:9" ht="13.5">
      <c r="A203" s="3" t="s">
        <v>1408</v>
      </c>
      <c r="B203" s="62" t="s">
        <v>1409</v>
      </c>
      <c r="C203" s="5" t="s">
        <v>1410</v>
      </c>
      <c r="D203" s="63" t="s">
        <v>1411</v>
      </c>
      <c r="E203" s="1" t="s">
        <v>1353</v>
      </c>
      <c r="F203" s="1" t="s">
        <v>1354</v>
      </c>
      <c r="G203" s="3" t="s">
        <v>1355</v>
      </c>
      <c r="H203" s="1" t="s">
        <v>1356</v>
      </c>
      <c r="I203" s="4" t="s">
        <v>1428</v>
      </c>
    </row>
    <row r="204" spans="1:9" ht="13.5">
      <c r="A204" s="3" t="s">
        <v>1412</v>
      </c>
      <c r="B204" s="62" t="s">
        <v>1413</v>
      </c>
      <c r="C204" s="5" t="s">
        <v>1414</v>
      </c>
      <c r="D204" s="63" t="s">
        <v>1025</v>
      </c>
      <c r="E204" s="1" t="s">
        <v>1735</v>
      </c>
      <c r="F204" s="3" t="s">
        <v>1339</v>
      </c>
      <c r="G204" s="3" t="s">
        <v>1380</v>
      </c>
      <c r="H204" s="1" t="s">
        <v>1341</v>
      </c>
      <c r="I204" s="4" t="s">
        <v>780</v>
      </c>
    </row>
    <row r="205" spans="1:9" ht="24.75" customHeight="1">
      <c r="A205" s="3" t="s">
        <v>1415</v>
      </c>
      <c r="B205" s="62" t="s">
        <v>1416</v>
      </c>
      <c r="C205" s="5" t="s">
        <v>1417</v>
      </c>
      <c r="D205" s="63" t="s">
        <v>1025</v>
      </c>
      <c r="E205" s="1" t="s">
        <v>1735</v>
      </c>
      <c r="F205" s="3" t="s">
        <v>1339</v>
      </c>
      <c r="G205" s="3" t="s">
        <v>1418</v>
      </c>
      <c r="H205" s="1" t="s">
        <v>1341</v>
      </c>
      <c r="I205" s="4" t="s">
        <v>780</v>
      </c>
    </row>
    <row r="206" spans="1:9" ht="24.75" customHeight="1">
      <c r="A206" s="3" t="s">
        <v>1419</v>
      </c>
      <c r="B206" s="62" t="s">
        <v>1420</v>
      </c>
      <c r="C206" s="5" t="s">
        <v>1417</v>
      </c>
      <c r="D206" s="63" t="s">
        <v>1025</v>
      </c>
      <c r="E206" s="1" t="s">
        <v>1735</v>
      </c>
      <c r="F206" s="3" t="s">
        <v>1339</v>
      </c>
      <c r="G206" s="3" t="s">
        <v>1421</v>
      </c>
      <c r="H206" s="1" t="s">
        <v>1341</v>
      </c>
      <c r="I206" s="4" t="s">
        <v>780</v>
      </c>
    </row>
    <row r="207" spans="1:9" ht="13.5">
      <c r="A207" s="3" t="s">
        <v>1422</v>
      </c>
      <c r="B207" s="62" t="s">
        <v>1423</v>
      </c>
      <c r="C207" s="5" t="s">
        <v>1424</v>
      </c>
      <c r="D207" s="63" t="s">
        <v>1025</v>
      </c>
      <c r="E207" s="1" t="s">
        <v>1735</v>
      </c>
      <c r="F207" s="3" t="s">
        <v>1339</v>
      </c>
      <c r="G207" s="3" t="s">
        <v>1425</v>
      </c>
      <c r="H207" s="1" t="s">
        <v>1341</v>
      </c>
      <c r="I207" s="4" t="s">
        <v>780</v>
      </c>
    </row>
  </sheetData>
  <sheetProtection/>
  <printOptions/>
  <pageMargins left="0.75" right="0.74" top="0.76" bottom="0.74" header="0.512" footer="0.512"/>
  <pageSetup horizontalDpi="600" verticalDpi="600" orientation="landscape" paperSize="13" scale="83" r:id="rId1"/>
  <headerFooter alignWithMargins="0">
    <oddHeader>&amp;C&amp;14&amp;A（&amp;P／&amp;N）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85" zoomScaleNormal="70" zoomScaleSheetLayoutView="85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25390625" style="0" bestFit="1" customWidth="1"/>
    <col min="2" max="2" width="12.50390625" style="0" bestFit="1" customWidth="1"/>
    <col min="3" max="3" width="27.625" style="23" customWidth="1"/>
    <col min="4" max="4" width="24.00390625" style="0" customWidth="1"/>
    <col min="5" max="5" width="22.50390625" style="0" customWidth="1"/>
    <col min="6" max="6" width="11.75390625" style="0" customWidth="1"/>
    <col min="7" max="7" width="13.375" style="0" customWidth="1"/>
    <col min="8" max="8" width="17.50390625" style="0" customWidth="1"/>
  </cols>
  <sheetData>
    <row r="1" spans="1:8" s="12" customFormat="1" ht="13.5">
      <c r="A1" s="20" t="s">
        <v>1029</v>
      </c>
      <c r="B1" s="20" t="s">
        <v>1030</v>
      </c>
      <c r="C1" s="22" t="s">
        <v>1739</v>
      </c>
      <c r="D1" s="21" t="s">
        <v>860</v>
      </c>
      <c r="E1" s="21" t="s">
        <v>861</v>
      </c>
      <c r="F1" s="21" t="s">
        <v>862</v>
      </c>
      <c r="G1" s="21" t="s">
        <v>863</v>
      </c>
      <c r="H1" s="20" t="s">
        <v>1791</v>
      </c>
    </row>
    <row r="2" spans="1:8" s="12" customFormat="1" ht="13.5">
      <c r="A2" s="70" t="s">
        <v>1297</v>
      </c>
      <c r="B2" s="3" t="s">
        <v>974</v>
      </c>
      <c r="C2" s="5" t="s">
        <v>634</v>
      </c>
      <c r="D2" s="3" t="s">
        <v>635</v>
      </c>
      <c r="E2" s="3" t="s">
        <v>623</v>
      </c>
      <c r="F2" s="3" t="s">
        <v>636</v>
      </c>
      <c r="G2" s="3" t="s">
        <v>636</v>
      </c>
      <c r="H2" s="3" t="s">
        <v>150</v>
      </c>
    </row>
    <row r="3" spans="1:8" ht="24">
      <c r="A3" s="19" t="s">
        <v>1298</v>
      </c>
      <c r="B3" s="3" t="s">
        <v>959</v>
      </c>
      <c r="C3" s="5" t="s">
        <v>867</v>
      </c>
      <c r="D3" s="3" t="s">
        <v>868</v>
      </c>
      <c r="E3" s="3" t="s">
        <v>869</v>
      </c>
      <c r="F3" s="3" t="s">
        <v>899</v>
      </c>
      <c r="G3" s="5" t="s">
        <v>870</v>
      </c>
      <c r="H3" s="3" t="s">
        <v>900</v>
      </c>
    </row>
    <row r="4" spans="1:8" ht="24">
      <c r="A4" s="19" t="s">
        <v>1430</v>
      </c>
      <c r="B4" s="3" t="s">
        <v>959</v>
      </c>
      <c r="C4" s="5" t="s">
        <v>867</v>
      </c>
      <c r="D4" s="3" t="s">
        <v>868</v>
      </c>
      <c r="E4" s="3" t="s">
        <v>869</v>
      </c>
      <c r="F4" s="3" t="s">
        <v>899</v>
      </c>
      <c r="G4" s="5" t="s">
        <v>870</v>
      </c>
      <c r="H4" s="3" t="s">
        <v>900</v>
      </c>
    </row>
    <row r="5" spans="1:8" ht="24">
      <c r="A5" s="19" t="s">
        <v>1496</v>
      </c>
      <c r="B5" s="3" t="s">
        <v>959</v>
      </c>
      <c r="C5" s="5" t="s">
        <v>867</v>
      </c>
      <c r="D5" s="3" t="s">
        <v>868</v>
      </c>
      <c r="E5" s="3" t="s">
        <v>869</v>
      </c>
      <c r="F5" s="3" t="s">
        <v>899</v>
      </c>
      <c r="G5" s="5" t="s">
        <v>870</v>
      </c>
      <c r="H5" s="3" t="s">
        <v>900</v>
      </c>
    </row>
    <row r="6" spans="1:8" ht="24">
      <c r="A6" s="19" t="s">
        <v>1301</v>
      </c>
      <c r="B6" s="3" t="s">
        <v>959</v>
      </c>
      <c r="C6" s="5" t="s">
        <v>867</v>
      </c>
      <c r="D6" s="3" t="s">
        <v>868</v>
      </c>
      <c r="E6" s="3" t="s">
        <v>869</v>
      </c>
      <c r="F6" s="3" t="s">
        <v>899</v>
      </c>
      <c r="G6" s="5" t="s">
        <v>870</v>
      </c>
      <c r="H6" s="3" t="s">
        <v>900</v>
      </c>
    </row>
    <row r="7" spans="1:8" ht="24">
      <c r="A7" s="19" t="s">
        <v>1303</v>
      </c>
      <c r="B7" s="3" t="s">
        <v>959</v>
      </c>
      <c r="C7" s="5" t="s">
        <v>871</v>
      </c>
      <c r="D7" s="3" t="s">
        <v>868</v>
      </c>
      <c r="E7" s="3" t="s">
        <v>869</v>
      </c>
      <c r="F7" s="3" t="s">
        <v>899</v>
      </c>
      <c r="G7" s="5" t="s">
        <v>870</v>
      </c>
      <c r="H7" s="3" t="s">
        <v>900</v>
      </c>
    </row>
    <row r="8" spans="1:8" ht="24">
      <c r="A8" s="3" t="s">
        <v>1303</v>
      </c>
      <c r="B8" s="8" t="s">
        <v>903</v>
      </c>
      <c r="C8" s="5" t="s">
        <v>879</v>
      </c>
      <c r="D8" s="3" t="s">
        <v>904</v>
      </c>
      <c r="E8" s="5" t="s">
        <v>880</v>
      </c>
      <c r="F8" s="3" t="s">
        <v>881</v>
      </c>
      <c r="G8" s="3" t="s">
        <v>882</v>
      </c>
      <c r="H8" s="3" t="s">
        <v>883</v>
      </c>
    </row>
    <row r="9" spans="1:8" ht="24">
      <c r="A9" s="3" t="s">
        <v>1303</v>
      </c>
      <c r="B9" s="3" t="s">
        <v>905</v>
      </c>
      <c r="C9" s="5" t="s">
        <v>884</v>
      </c>
      <c r="D9" s="3" t="s">
        <v>906</v>
      </c>
      <c r="E9" s="5" t="s">
        <v>880</v>
      </c>
      <c r="F9" s="3" t="s">
        <v>881</v>
      </c>
      <c r="G9" s="3" t="s">
        <v>882</v>
      </c>
      <c r="H9" s="3" t="s">
        <v>883</v>
      </c>
    </row>
    <row r="10" spans="1:8" ht="24">
      <c r="A10" s="19" t="s">
        <v>1304</v>
      </c>
      <c r="B10" s="3" t="s">
        <v>959</v>
      </c>
      <c r="C10" s="5" t="s">
        <v>871</v>
      </c>
      <c r="D10" s="3" t="s">
        <v>868</v>
      </c>
      <c r="E10" s="3" t="s">
        <v>869</v>
      </c>
      <c r="F10" s="3" t="s">
        <v>899</v>
      </c>
      <c r="G10" s="5" t="s">
        <v>870</v>
      </c>
      <c r="H10" s="3" t="s">
        <v>900</v>
      </c>
    </row>
    <row r="11" spans="1:8" ht="24">
      <c r="A11" s="3" t="s">
        <v>1304</v>
      </c>
      <c r="B11" s="3" t="s">
        <v>960</v>
      </c>
      <c r="C11" s="5" t="s">
        <v>885</v>
      </c>
      <c r="D11" s="3" t="s">
        <v>886</v>
      </c>
      <c r="E11" s="5" t="s">
        <v>880</v>
      </c>
      <c r="F11" s="3" t="s">
        <v>881</v>
      </c>
      <c r="G11" s="3" t="s">
        <v>882</v>
      </c>
      <c r="H11" s="3" t="s">
        <v>883</v>
      </c>
    </row>
    <row r="12" spans="1:8" ht="24">
      <c r="A12" s="3" t="s">
        <v>1304</v>
      </c>
      <c r="B12" s="3" t="s">
        <v>907</v>
      </c>
      <c r="C12" s="5" t="s">
        <v>887</v>
      </c>
      <c r="D12" s="3" t="s">
        <v>886</v>
      </c>
      <c r="E12" s="5" t="s">
        <v>880</v>
      </c>
      <c r="F12" s="3" t="s">
        <v>881</v>
      </c>
      <c r="G12" s="3" t="s">
        <v>882</v>
      </c>
      <c r="H12" s="3" t="s">
        <v>883</v>
      </c>
    </row>
    <row r="13" spans="1:8" ht="24">
      <c r="A13" s="19" t="s">
        <v>1305</v>
      </c>
      <c r="B13" s="3" t="s">
        <v>959</v>
      </c>
      <c r="C13" s="5" t="s">
        <v>867</v>
      </c>
      <c r="D13" s="3" t="s">
        <v>868</v>
      </c>
      <c r="E13" s="3" t="s">
        <v>869</v>
      </c>
      <c r="F13" s="3" t="s">
        <v>899</v>
      </c>
      <c r="G13" s="5" t="s">
        <v>870</v>
      </c>
      <c r="H13" s="3" t="s">
        <v>900</v>
      </c>
    </row>
    <row r="14" spans="1:8" ht="24">
      <c r="A14" s="3" t="s">
        <v>1305</v>
      </c>
      <c r="B14" s="3" t="s">
        <v>908</v>
      </c>
      <c r="C14" s="5" t="s">
        <v>888</v>
      </c>
      <c r="D14" s="3" t="s">
        <v>909</v>
      </c>
      <c r="E14" s="5" t="s">
        <v>880</v>
      </c>
      <c r="F14" s="3" t="s">
        <v>881</v>
      </c>
      <c r="G14" s="3" t="s">
        <v>882</v>
      </c>
      <c r="H14" s="3" t="s">
        <v>883</v>
      </c>
    </row>
    <row r="15" spans="1:8" ht="24">
      <c r="A15" s="3" t="s">
        <v>1305</v>
      </c>
      <c r="B15" s="3" t="s">
        <v>910</v>
      </c>
      <c r="C15" s="5" t="s">
        <v>889</v>
      </c>
      <c r="D15" s="3" t="s">
        <v>892</v>
      </c>
      <c r="E15" s="5" t="s">
        <v>880</v>
      </c>
      <c r="F15" s="3" t="s">
        <v>881</v>
      </c>
      <c r="G15" s="3" t="s">
        <v>882</v>
      </c>
      <c r="H15" s="3" t="s">
        <v>883</v>
      </c>
    </row>
    <row r="16" spans="1:8" ht="24">
      <c r="A16" s="19" t="s">
        <v>1490</v>
      </c>
      <c r="B16" s="3" t="s">
        <v>959</v>
      </c>
      <c r="C16" s="5" t="s">
        <v>867</v>
      </c>
      <c r="D16" s="3" t="s">
        <v>868</v>
      </c>
      <c r="E16" s="3" t="s">
        <v>869</v>
      </c>
      <c r="F16" s="3" t="s">
        <v>899</v>
      </c>
      <c r="G16" s="5" t="s">
        <v>870</v>
      </c>
      <c r="H16" s="3" t="s">
        <v>900</v>
      </c>
    </row>
    <row r="17" spans="1:8" ht="24">
      <c r="A17" s="3" t="s">
        <v>1490</v>
      </c>
      <c r="B17" s="3" t="s">
        <v>911</v>
      </c>
      <c r="C17" s="5" t="s">
        <v>890</v>
      </c>
      <c r="D17" s="3" t="s">
        <v>906</v>
      </c>
      <c r="E17" s="5" t="s">
        <v>880</v>
      </c>
      <c r="F17" s="3" t="s">
        <v>881</v>
      </c>
      <c r="G17" s="3" t="s">
        <v>882</v>
      </c>
      <c r="H17" s="3" t="s">
        <v>883</v>
      </c>
    </row>
    <row r="18" spans="1:8" ht="24">
      <c r="A18" s="19" t="s">
        <v>1307</v>
      </c>
      <c r="B18" s="3" t="s">
        <v>959</v>
      </c>
      <c r="C18" s="5" t="s">
        <v>867</v>
      </c>
      <c r="D18" s="3" t="s">
        <v>868</v>
      </c>
      <c r="E18" s="3" t="s">
        <v>869</v>
      </c>
      <c r="F18" s="3" t="s">
        <v>899</v>
      </c>
      <c r="G18" s="5" t="s">
        <v>870</v>
      </c>
      <c r="H18" s="3" t="s">
        <v>900</v>
      </c>
    </row>
    <row r="19" spans="1:8" ht="24">
      <c r="A19" s="3" t="s">
        <v>1307</v>
      </c>
      <c r="B19" s="3" t="s">
        <v>912</v>
      </c>
      <c r="C19" s="5" t="s">
        <v>891</v>
      </c>
      <c r="D19" s="3" t="s">
        <v>886</v>
      </c>
      <c r="E19" s="5" t="s">
        <v>880</v>
      </c>
      <c r="F19" s="3" t="s">
        <v>881</v>
      </c>
      <c r="G19" s="3" t="s">
        <v>882</v>
      </c>
      <c r="H19" s="3" t="s">
        <v>883</v>
      </c>
    </row>
    <row r="20" spans="1:8" ht="24">
      <c r="A20" s="19" t="s">
        <v>1308</v>
      </c>
      <c r="B20" s="3" t="s">
        <v>959</v>
      </c>
      <c r="C20" s="5" t="s">
        <v>867</v>
      </c>
      <c r="D20" s="3" t="s">
        <v>868</v>
      </c>
      <c r="E20" s="3" t="s">
        <v>869</v>
      </c>
      <c r="F20" s="3" t="s">
        <v>899</v>
      </c>
      <c r="G20" s="5" t="s">
        <v>870</v>
      </c>
      <c r="H20" s="3" t="s">
        <v>900</v>
      </c>
    </row>
    <row r="21" spans="1:8" ht="24">
      <c r="A21" s="3" t="s">
        <v>1308</v>
      </c>
      <c r="B21" s="3" t="s">
        <v>913</v>
      </c>
      <c r="C21" s="5" t="s">
        <v>893</v>
      </c>
      <c r="D21" s="3" t="s">
        <v>886</v>
      </c>
      <c r="E21" s="5" t="s">
        <v>880</v>
      </c>
      <c r="F21" s="3" t="s">
        <v>881</v>
      </c>
      <c r="G21" s="3" t="s">
        <v>882</v>
      </c>
      <c r="H21" s="3" t="s">
        <v>883</v>
      </c>
    </row>
    <row r="22" spans="1:8" ht="13.5">
      <c r="A22" s="3" t="s">
        <v>1431</v>
      </c>
      <c r="B22" s="3" t="s">
        <v>961</v>
      </c>
      <c r="C22" s="5" t="s">
        <v>637</v>
      </c>
      <c r="D22" s="3" t="s">
        <v>638</v>
      </c>
      <c r="E22" s="3" t="s">
        <v>623</v>
      </c>
      <c r="F22" s="3" t="s">
        <v>636</v>
      </c>
      <c r="G22" s="3" t="s">
        <v>636</v>
      </c>
      <c r="H22" s="3" t="s">
        <v>150</v>
      </c>
    </row>
    <row r="23" spans="1:8" ht="24">
      <c r="A23" s="19" t="s">
        <v>1431</v>
      </c>
      <c r="B23" s="3" t="s">
        <v>959</v>
      </c>
      <c r="C23" s="5" t="s">
        <v>867</v>
      </c>
      <c r="D23" s="3" t="s">
        <v>868</v>
      </c>
      <c r="E23" s="3" t="s">
        <v>869</v>
      </c>
      <c r="F23" s="3" t="s">
        <v>899</v>
      </c>
      <c r="G23" s="5" t="s">
        <v>870</v>
      </c>
      <c r="H23" s="3" t="s">
        <v>900</v>
      </c>
    </row>
    <row r="24" spans="1:8" ht="13.5">
      <c r="A24" s="3" t="s">
        <v>1309</v>
      </c>
      <c r="B24" s="3" t="s">
        <v>962</v>
      </c>
      <c r="C24" s="5" t="s">
        <v>639</v>
      </c>
      <c r="D24" s="3" t="s">
        <v>640</v>
      </c>
      <c r="E24" s="3" t="s">
        <v>623</v>
      </c>
      <c r="F24" s="3" t="s">
        <v>636</v>
      </c>
      <c r="G24" s="3" t="s">
        <v>636</v>
      </c>
      <c r="H24" s="3" t="s">
        <v>150</v>
      </c>
    </row>
    <row r="25" spans="1:8" ht="75" customHeight="1">
      <c r="A25" s="5" t="s">
        <v>1491</v>
      </c>
      <c r="B25" s="5" t="s">
        <v>963</v>
      </c>
      <c r="C25" s="5" t="s">
        <v>958</v>
      </c>
      <c r="D25" s="3" t="s">
        <v>868</v>
      </c>
      <c r="E25" s="5" t="s">
        <v>864</v>
      </c>
      <c r="F25" s="3" t="s">
        <v>898</v>
      </c>
      <c r="G25" s="3" t="s">
        <v>898</v>
      </c>
      <c r="H25" s="5" t="s">
        <v>865</v>
      </c>
    </row>
    <row r="26" spans="1:8" ht="32.25" customHeight="1">
      <c r="A26" s="3" t="s">
        <v>1310</v>
      </c>
      <c r="B26" s="3" t="s">
        <v>964</v>
      </c>
      <c r="C26" s="5" t="s">
        <v>637</v>
      </c>
      <c r="D26" s="3" t="s">
        <v>638</v>
      </c>
      <c r="E26" s="3" t="s">
        <v>623</v>
      </c>
      <c r="F26" s="3" t="s">
        <v>636</v>
      </c>
      <c r="G26" s="3" t="s">
        <v>636</v>
      </c>
      <c r="H26" s="3" t="s">
        <v>150</v>
      </c>
    </row>
    <row r="27" spans="1:8" ht="33.75" customHeight="1">
      <c r="A27" s="3" t="s">
        <v>1492</v>
      </c>
      <c r="B27" s="3" t="s">
        <v>619</v>
      </c>
      <c r="C27" s="5" t="s">
        <v>620</v>
      </c>
      <c r="D27" s="3" t="s">
        <v>622</v>
      </c>
      <c r="E27" s="3" t="s">
        <v>623</v>
      </c>
      <c r="F27" s="3" t="s">
        <v>624</v>
      </c>
      <c r="G27" s="3" t="s">
        <v>625</v>
      </c>
      <c r="H27" s="3" t="s">
        <v>150</v>
      </c>
    </row>
    <row r="28" spans="1:8" ht="13.5">
      <c r="A28" s="3" t="s">
        <v>1493</v>
      </c>
      <c r="B28" s="8" t="s">
        <v>626</v>
      </c>
      <c r="C28" s="5" t="s">
        <v>627</v>
      </c>
      <c r="D28" s="3" t="s">
        <v>628</v>
      </c>
      <c r="E28" s="3" t="s">
        <v>623</v>
      </c>
      <c r="F28" s="3" t="s">
        <v>624</v>
      </c>
      <c r="G28" s="3" t="s">
        <v>625</v>
      </c>
      <c r="H28" s="3" t="s">
        <v>150</v>
      </c>
    </row>
    <row r="29" spans="1:8" ht="13.5">
      <c r="A29" s="3" t="s">
        <v>1493</v>
      </c>
      <c r="B29" s="3" t="s">
        <v>629</v>
      </c>
      <c r="C29" s="5" t="s">
        <v>630</v>
      </c>
      <c r="D29" s="3" t="s">
        <v>622</v>
      </c>
      <c r="E29" s="3" t="s">
        <v>623</v>
      </c>
      <c r="F29" s="3" t="s">
        <v>624</v>
      </c>
      <c r="G29" s="3" t="s">
        <v>625</v>
      </c>
      <c r="H29" s="3" t="s">
        <v>150</v>
      </c>
    </row>
    <row r="30" spans="1:8" ht="13.5">
      <c r="A30" s="3" t="s">
        <v>1494</v>
      </c>
      <c r="B30" s="3" t="s">
        <v>965</v>
      </c>
      <c r="C30" s="5" t="s">
        <v>1761</v>
      </c>
      <c r="D30" s="3" t="s">
        <v>631</v>
      </c>
      <c r="E30" s="3" t="s">
        <v>623</v>
      </c>
      <c r="F30" s="3" t="s">
        <v>624</v>
      </c>
      <c r="G30" s="3" t="s">
        <v>625</v>
      </c>
      <c r="H30" s="3" t="s">
        <v>150</v>
      </c>
    </row>
    <row r="31" spans="1:8" ht="13.5">
      <c r="A31" s="3" t="s">
        <v>1494</v>
      </c>
      <c r="B31" s="3" t="s">
        <v>632</v>
      </c>
      <c r="C31" s="5" t="s">
        <v>633</v>
      </c>
      <c r="D31" s="3" t="s">
        <v>631</v>
      </c>
      <c r="E31" s="3" t="s">
        <v>623</v>
      </c>
      <c r="F31" s="3" t="s">
        <v>624</v>
      </c>
      <c r="G31" s="3" t="s">
        <v>625</v>
      </c>
      <c r="H31" s="3" t="s">
        <v>150</v>
      </c>
    </row>
    <row r="32" spans="1:8" ht="13.5">
      <c r="A32" s="3" t="s">
        <v>1495</v>
      </c>
      <c r="B32" s="3" t="s">
        <v>966</v>
      </c>
      <c r="C32" s="5" t="s">
        <v>893</v>
      </c>
      <c r="D32" s="3" t="s">
        <v>631</v>
      </c>
      <c r="E32" s="3" t="s">
        <v>623</v>
      </c>
      <c r="F32" s="3" t="s">
        <v>624</v>
      </c>
      <c r="G32" s="3" t="s">
        <v>625</v>
      </c>
      <c r="H32" s="3" t="s">
        <v>150</v>
      </c>
    </row>
    <row r="33" spans="1:8" ht="24">
      <c r="A33" s="19" t="s">
        <v>1313</v>
      </c>
      <c r="B33" s="3" t="s">
        <v>959</v>
      </c>
      <c r="C33" s="5" t="s">
        <v>872</v>
      </c>
      <c r="D33" s="3" t="s">
        <v>868</v>
      </c>
      <c r="E33" s="3" t="s">
        <v>869</v>
      </c>
      <c r="F33" s="3" t="s">
        <v>899</v>
      </c>
      <c r="G33" s="5" t="s">
        <v>870</v>
      </c>
      <c r="H33" s="3" t="s">
        <v>900</v>
      </c>
    </row>
    <row r="34" spans="1:8" ht="24">
      <c r="A34" s="19" t="s">
        <v>1437</v>
      </c>
      <c r="B34" s="3" t="s">
        <v>959</v>
      </c>
      <c r="C34" s="5" t="s">
        <v>873</v>
      </c>
      <c r="D34" s="3" t="s">
        <v>868</v>
      </c>
      <c r="E34" s="3" t="s">
        <v>869</v>
      </c>
      <c r="F34" s="3" t="s">
        <v>899</v>
      </c>
      <c r="G34" s="5" t="s">
        <v>870</v>
      </c>
      <c r="H34" s="3" t="s">
        <v>900</v>
      </c>
    </row>
    <row r="35" spans="1:8" ht="24">
      <c r="A35" s="19" t="s">
        <v>1497</v>
      </c>
      <c r="B35" s="3" t="s">
        <v>959</v>
      </c>
      <c r="C35" s="5" t="s">
        <v>874</v>
      </c>
      <c r="D35" s="3" t="s">
        <v>868</v>
      </c>
      <c r="E35" s="3" t="s">
        <v>869</v>
      </c>
      <c r="F35" s="3" t="s">
        <v>899</v>
      </c>
      <c r="G35" s="5" t="s">
        <v>870</v>
      </c>
      <c r="H35" s="3" t="s">
        <v>900</v>
      </c>
    </row>
    <row r="36" spans="1:8" ht="24">
      <c r="A36" s="19" t="s">
        <v>1315</v>
      </c>
      <c r="B36" s="3" t="s">
        <v>959</v>
      </c>
      <c r="C36" s="5" t="s">
        <v>875</v>
      </c>
      <c r="D36" s="3" t="s">
        <v>868</v>
      </c>
      <c r="E36" s="3" t="s">
        <v>869</v>
      </c>
      <c r="F36" s="3" t="s">
        <v>899</v>
      </c>
      <c r="G36" s="5" t="s">
        <v>870</v>
      </c>
      <c r="H36" s="3" t="s">
        <v>900</v>
      </c>
    </row>
    <row r="37" spans="1:8" ht="13.5">
      <c r="A37" s="3" t="s">
        <v>1315</v>
      </c>
      <c r="B37" s="8" t="s">
        <v>914</v>
      </c>
      <c r="C37" s="5" t="s">
        <v>894</v>
      </c>
      <c r="D37" s="3" t="s">
        <v>915</v>
      </c>
      <c r="E37" s="3" t="s">
        <v>895</v>
      </c>
      <c r="F37" s="3" t="s">
        <v>896</v>
      </c>
      <c r="G37" s="3" t="s">
        <v>897</v>
      </c>
      <c r="H37" s="3" t="s">
        <v>883</v>
      </c>
    </row>
    <row r="38" spans="1:8" ht="13.5">
      <c r="A38" s="3" t="s">
        <v>1315</v>
      </c>
      <c r="B38" s="3" t="s">
        <v>905</v>
      </c>
      <c r="C38" s="5" t="s">
        <v>893</v>
      </c>
      <c r="D38" s="3" t="s">
        <v>916</v>
      </c>
      <c r="E38" s="3" t="s">
        <v>895</v>
      </c>
      <c r="F38" s="3" t="s">
        <v>896</v>
      </c>
      <c r="G38" s="3" t="s">
        <v>897</v>
      </c>
      <c r="H38" s="3" t="s">
        <v>883</v>
      </c>
    </row>
    <row r="39" spans="1:8" ht="24">
      <c r="A39" s="19" t="s">
        <v>1316</v>
      </c>
      <c r="B39" s="3" t="s">
        <v>959</v>
      </c>
      <c r="C39" s="5" t="s">
        <v>875</v>
      </c>
      <c r="D39" s="3" t="s">
        <v>868</v>
      </c>
      <c r="E39" s="3" t="s">
        <v>869</v>
      </c>
      <c r="F39" s="3" t="s">
        <v>899</v>
      </c>
      <c r="G39" s="5" t="s">
        <v>870</v>
      </c>
      <c r="H39" s="3" t="s">
        <v>900</v>
      </c>
    </row>
    <row r="40" spans="1:8" ht="13.5">
      <c r="A40" s="3" t="s">
        <v>1316</v>
      </c>
      <c r="B40" s="3" t="s">
        <v>917</v>
      </c>
      <c r="C40" s="5" t="s">
        <v>918</v>
      </c>
      <c r="D40" s="3" t="s">
        <v>919</v>
      </c>
      <c r="E40" s="3" t="s">
        <v>895</v>
      </c>
      <c r="F40" s="3" t="s">
        <v>896</v>
      </c>
      <c r="G40" s="3" t="s">
        <v>897</v>
      </c>
      <c r="H40" s="3" t="s">
        <v>883</v>
      </c>
    </row>
    <row r="41" spans="1:8" ht="100.5" customHeight="1">
      <c r="A41" s="5" t="s">
        <v>1498</v>
      </c>
      <c r="B41" s="5" t="s">
        <v>967</v>
      </c>
      <c r="C41" s="5" t="s">
        <v>866</v>
      </c>
      <c r="D41" s="3" t="s">
        <v>868</v>
      </c>
      <c r="E41" s="5" t="s">
        <v>864</v>
      </c>
      <c r="F41" s="3" t="s">
        <v>898</v>
      </c>
      <c r="G41" s="3" t="s">
        <v>898</v>
      </c>
      <c r="H41" s="5" t="s">
        <v>865</v>
      </c>
    </row>
    <row r="42" spans="1:8" ht="24">
      <c r="A42" s="19" t="s">
        <v>1319</v>
      </c>
      <c r="B42" s="3" t="s">
        <v>901</v>
      </c>
      <c r="C42" s="5" t="s">
        <v>876</v>
      </c>
      <c r="D42" s="3" t="s">
        <v>868</v>
      </c>
      <c r="E42" s="3" t="s">
        <v>869</v>
      </c>
      <c r="F42" s="3" t="s">
        <v>899</v>
      </c>
      <c r="G42" s="5" t="s">
        <v>870</v>
      </c>
      <c r="H42" s="3" t="s">
        <v>900</v>
      </c>
    </row>
    <row r="43" spans="1:8" ht="24">
      <c r="A43" s="19" t="s">
        <v>1320</v>
      </c>
      <c r="B43" s="3" t="s">
        <v>902</v>
      </c>
      <c r="C43" s="5" t="s">
        <v>1761</v>
      </c>
      <c r="D43" s="3" t="s">
        <v>868</v>
      </c>
      <c r="E43" s="3" t="s">
        <v>869</v>
      </c>
      <c r="F43" s="3" t="s">
        <v>899</v>
      </c>
      <c r="G43" s="5" t="s">
        <v>870</v>
      </c>
      <c r="H43" s="3" t="s">
        <v>900</v>
      </c>
    </row>
    <row r="44" spans="1:8" ht="24">
      <c r="A44" s="19" t="s">
        <v>1321</v>
      </c>
      <c r="B44" s="3" t="s">
        <v>902</v>
      </c>
      <c r="C44" s="5" t="s">
        <v>877</v>
      </c>
      <c r="D44" s="3" t="s">
        <v>868</v>
      </c>
      <c r="E44" s="3" t="s">
        <v>869</v>
      </c>
      <c r="F44" s="3" t="s">
        <v>899</v>
      </c>
      <c r="G44" s="5" t="s">
        <v>870</v>
      </c>
      <c r="H44" s="3" t="s">
        <v>900</v>
      </c>
    </row>
    <row r="45" spans="1:8" ht="24">
      <c r="A45" s="19" t="s">
        <v>1499</v>
      </c>
      <c r="B45" s="3" t="s">
        <v>968</v>
      </c>
      <c r="C45" s="5" t="s">
        <v>878</v>
      </c>
      <c r="D45" s="3" t="s">
        <v>868</v>
      </c>
      <c r="E45" s="3" t="s">
        <v>869</v>
      </c>
      <c r="F45" s="3" t="s">
        <v>899</v>
      </c>
      <c r="G45" s="5" t="s">
        <v>870</v>
      </c>
      <c r="H45" s="3" t="s">
        <v>900</v>
      </c>
    </row>
    <row r="46" spans="1:8" ht="13.5">
      <c r="A46" s="3" t="s">
        <v>1500</v>
      </c>
      <c r="B46" s="3" t="s">
        <v>969</v>
      </c>
      <c r="C46" s="5" t="s">
        <v>641</v>
      </c>
      <c r="D46" s="3" t="s">
        <v>642</v>
      </c>
      <c r="E46" s="3" t="s">
        <v>623</v>
      </c>
      <c r="F46" s="3" t="s">
        <v>636</v>
      </c>
      <c r="G46" s="3" t="s">
        <v>636</v>
      </c>
      <c r="H46" s="3" t="s">
        <v>150</v>
      </c>
    </row>
    <row r="47" spans="1:8" ht="13.5">
      <c r="A47" s="3" t="s">
        <v>1501</v>
      </c>
      <c r="B47" s="3" t="s">
        <v>970</v>
      </c>
      <c r="C47" s="5" t="s">
        <v>643</v>
      </c>
      <c r="D47" s="3" t="s">
        <v>644</v>
      </c>
      <c r="E47" s="3" t="s">
        <v>623</v>
      </c>
      <c r="F47" s="3" t="s">
        <v>636</v>
      </c>
      <c r="G47" s="3" t="s">
        <v>636</v>
      </c>
      <c r="H47" s="3" t="s">
        <v>150</v>
      </c>
    </row>
    <row r="48" spans="1:8" ht="24.75" customHeight="1">
      <c r="A48" s="3" t="s">
        <v>1502</v>
      </c>
      <c r="B48" s="3" t="s">
        <v>971</v>
      </c>
      <c r="C48" s="5" t="s">
        <v>645</v>
      </c>
      <c r="D48" s="3" t="s">
        <v>646</v>
      </c>
      <c r="E48" s="3" t="s">
        <v>623</v>
      </c>
      <c r="F48" s="3" t="s">
        <v>636</v>
      </c>
      <c r="G48" s="3" t="s">
        <v>636</v>
      </c>
      <c r="H48" s="3" t="s">
        <v>150</v>
      </c>
    </row>
    <row r="49" spans="1:8" ht="13.5">
      <c r="A49" s="3" t="s">
        <v>1503</v>
      </c>
      <c r="B49" s="3" t="s">
        <v>972</v>
      </c>
      <c r="C49" s="5" t="s">
        <v>647</v>
      </c>
      <c r="D49" s="3" t="s">
        <v>638</v>
      </c>
      <c r="E49" s="3" t="s">
        <v>623</v>
      </c>
      <c r="F49" s="3" t="s">
        <v>636</v>
      </c>
      <c r="G49" s="3" t="s">
        <v>636</v>
      </c>
      <c r="H49" s="3" t="s">
        <v>150</v>
      </c>
    </row>
    <row r="50" spans="1:8" ht="13.5">
      <c r="A50" s="3" t="s">
        <v>1504</v>
      </c>
      <c r="B50" s="3" t="s">
        <v>648</v>
      </c>
      <c r="C50" s="5" t="s">
        <v>647</v>
      </c>
      <c r="D50" s="3" t="s">
        <v>638</v>
      </c>
      <c r="E50" s="3" t="s">
        <v>623</v>
      </c>
      <c r="F50" s="3" t="s">
        <v>636</v>
      </c>
      <c r="G50" s="3" t="s">
        <v>636</v>
      </c>
      <c r="H50" s="3" t="s">
        <v>150</v>
      </c>
    </row>
    <row r="51" spans="1:8" ht="13.5">
      <c r="A51" s="3" t="s">
        <v>1505</v>
      </c>
      <c r="B51" s="3" t="s">
        <v>973</v>
      </c>
      <c r="C51" s="5" t="s">
        <v>649</v>
      </c>
      <c r="D51" s="3" t="s">
        <v>621</v>
      </c>
      <c r="E51" s="3" t="s">
        <v>623</v>
      </c>
      <c r="F51" s="3" t="s">
        <v>636</v>
      </c>
      <c r="G51" s="3" t="s">
        <v>636</v>
      </c>
      <c r="H51" s="3" t="s">
        <v>150</v>
      </c>
    </row>
    <row r="52" spans="1:8" ht="13.5">
      <c r="A52" s="3" t="s">
        <v>1506</v>
      </c>
      <c r="B52" s="3" t="s">
        <v>973</v>
      </c>
      <c r="C52" s="5" t="s">
        <v>649</v>
      </c>
      <c r="D52" s="3" t="s">
        <v>621</v>
      </c>
      <c r="E52" s="3" t="s">
        <v>623</v>
      </c>
      <c r="F52" s="3" t="s">
        <v>636</v>
      </c>
      <c r="G52" s="3" t="s">
        <v>636</v>
      </c>
      <c r="H52" s="3" t="s">
        <v>150</v>
      </c>
    </row>
    <row r="53" spans="1:8" ht="13.5">
      <c r="A53" s="3" t="s">
        <v>1507</v>
      </c>
      <c r="B53" s="3" t="s">
        <v>973</v>
      </c>
      <c r="C53" s="5" t="s">
        <v>649</v>
      </c>
      <c r="D53" s="3" t="s">
        <v>621</v>
      </c>
      <c r="E53" s="3" t="s">
        <v>623</v>
      </c>
      <c r="F53" s="3" t="s">
        <v>636</v>
      </c>
      <c r="G53" s="3" t="s">
        <v>636</v>
      </c>
      <c r="H53" s="3" t="s">
        <v>150</v>
      </c>
    </row>
    <row r="54" spans="1:8" ht="13.5">
      <c r="A54" s="98" t="s">
        <v>1451</v>
      </c>
      <c r="B54" s="87" t="s">
        <v>1452</v>
      </c>
      <c r="C54" s="88" t="s">
        <v>1453</v>
      </c>
      <c r="D54" s="86" t="s">
        <v>621</v>
      </c>
      <c r="E54" s="86" t="s">
        <v>623</v>
      </c>
      <c r="F54" s="86" t="s">
        <v>636</v>
      </c>
      <c r="G54" s="86" t="s">
        <v>636</v>
      </c>
      <c r="H54" s="86" t="s">
        <v>150</v>
      </c>
    </row>
    <row r="55" spans="1:8" ht="24.75" customHeight="1">
      <c r="A55" s="99" t="s">
        <v>1454</v>
      </c>
      <c r="B55" s="8" t="s">
        <v>1455</v>
      </c>
      <c r="C55" s="5" t="s">
        <v>1456</v>
      </c>
      <c r="D55" s="3" t="s">
        <v>1457</v>
      </c>
      <c r="E55" s="3" t="s">
        <v>623</v>
      </c>
      <c r="F55" s="3" t="s">
        <v>636</v>
      </c>
      <c r="G55" s="3" t="s">
        <v>636</v>
      </c>
      <c r="H55" s="3" t="s">
        <v>150</v>
      </c>
    </row>
    <row r="56" spans="1:8" ht="13.5">
      <c r="A56" s="99" t="s">
        <v>1508</v>
      </c>
      <c r="B56" s="3" t="s">
        <v>1462</v>
      </c>
      <c r="C56" s="5" t="s">
        <v>1463</v>
      </c>
      <c r="D56" s="3" t="s">
        <v>638</v>
      </c>
      <c r="E56" s="3" t="s">
        <v>623</v>
      </c>
      <c r="F56" s="3" t="s">
        <v>636</v>
      </c>
      <c r="G56" s="3" t="s">
        <v>636</v>
      </c>
      <c r="H56" s="3" t="s">
        <v>150</v>
      </c>
    </row>
    <row r="57" spans="1:8" ht="13.5">
      <c r="A57" s="99" t="s">
        <v>1458</v>
      </c>
      <c r="B57" s="3" t="s">
        <v>1459</v>
      </c>
      <c r="C57" s="5" t="s">
        <v>1460</v>
      </c>
      <c r="D57" s="3" t="s">
        <v>1461</v>
      </c>
      <c r="E57" s="3" t="s">
        <v>623</v>
      </c>
      <c r="F57" s="3" t="s">
        <v>636</v>
      </c>
      <c r="G57" s="3" t="s">
        <v>636</v>
      </c>
      <c r="H57" s="3" t="s">
        <v>150</v>
      </c>
    </row>
    <row r="58" spans="1:8" ht="13.5">
      <c r="A58" s="99" t="s">
        <v>1464</v>
      </c>
      <c r="B58" s="3" t="s">
        <v>1465</v>
      </c>
      <c r="C58" s="5" t="s">
        <v>1466</v>
      </c>
      <c r="D58" s="3" t="s">
        <v>638</v>
      </c>
      <c r="E58" s="3" t="s">
        <v>623</v>
      </c>
      <c r="F58" s="3" t="s">
        <v>636</v>
      </c>
      <c r="G58" s="3" t="s">
        <v>636</v>
      </c>
      <c r="H58" s="3" t="s">
        <v>150</v>
      </c>
    </row>
    <row r="59" spans="1:8" ht="13.5">
      <c r="A59" s="70" t="s">
        <v>1176</v>
      </c>
      <c r="B59" s="3" t="s">
        <v>1467</v>
      </c>
      <c r="C59" s="5" t="s">
        <v>1468</v>
      </c>
      <c r="D59" s="5" t="s">
        <v>1469</v>
      </c>
      <c r="E59" s="3" t="s">
        <v>623</v>
      </c>
      <c r="F59" s="3" t="s">
        <v>1470</v>
      </c>
      <c r="G59" s="3" t="s">
        <v>1471</v>
      </c>
      <c r="H59" s="3" t="s">
        <v>1039</v>
      </c>
    </row>
    <row r="60" spans="1:8" ht="24">
      <c r="A60" s="99" t="s">
        <v>1509</v>
      </c>
      <c r="B60" s="3" t="s">
        <v>1472</v>
      </c>
      <c r="C60" s="5" t="s">
        <v>1473</v>
      </c>
      <c r="D60" s="3" t="s">
        <v>635</v>
      </c>
      <c r="E60" s="3" t="s">
        <v>623</v>
      </c>
      <c r="F60" s="3" t="s">
        <v>636</v>
      </c>
      <c r="G60" s="3" t="s">
        <v>636</v>
      </c>
      <c r="H60" s="3" t="s">
        <v>150</v>
      </c>
    </row>
    <row r="61" spans="1:8" ht="13.5">
      <c r="A61" s="99" t="s">
        <v>1510</v>
      </c>
      <c r="B61" s="3" t="s">
        <v>1474</v>
      </c>
      <c r="C61" s="5" t="s">
        <v>1475</v>
      </c>
      <c r="D61" s="3" t="s">
        <v>638</v>
      </c>
      <c r="E61" s="3" t="s">
        <v>623</v>
      </c>
      <c r="F61" s="3" t="s">
        <v>636</v>
      </c>
      <c r="G61" s="3" t="s">
        <v>636</v>
      </c>
      <c r="H61" s="3" t="s">
        <v>150</v>
      </c>
    </row>
    <row r="62" spans="1:8" ht="13.5">
      <c r="A62" s="99" t="s">
        <v>1511</v>
      </c>
      <c r="B62" s="3" t="s">
        <v>1476</v>
      </c>
      <c r="C62" s="5" t="s">
        <v>1477</v>
      </c>
      <c r="D62" s="3" t="s">
        <v>638</v>
      </c>
      <c r="E62" s="3" t="s">
        <v>623</v>
      </c>
      <c r="F62" s="3" t="s">
        <v>636</v>
      </c>
      <c r="G62" s="3" t="s">
        <v>636</v>
      </c>
      <c r="H62" s="3" t="s">
        <v>150</v>
      </c>
    </row>
    <row r="63" spans="1:8" ht="24">
      <c r="A63" s="99" t="s">
        <v>1512</v>
      </c>
      <c r="B63" s="3" t="s">
        <v>1478</v>
      </c>
      <c r="C63" s="5" t="s">
        <v>1479</v>
      </c>
      <c r="D63" s="3" t="s">
        <v>638</v>
      </c>
      <c r="E63" s="3" t="s">
        <v>623</v>
      </c>
      <c r="F63" s="3" t="s">
        <v>636</v>
      </c>
      <c r="G63" s="3" t="s">
        <v>636</v>
      </c>
      <c r="H63" s="3" t="s">
        <v>150</v>
      </c>
    </row>
    <row r="64" spans="1:8" ht="36">
      <c r="A64" s="99" t="s">
        <v>1480</v>
      </c>
      <c r="B64" s="3" t="s">
        <v>1481</v>
      </c>
      <c r="C64" s="5" t="s">
        <v>1482</v>
      </c>
      <c r="D64" s="3" t="s">
        <v>1483</v>
      </c>
      <c r="E64" s="3" t="s">
        <v>623</v>
      </c>
      <c r="F64" s="3" t="s">
        <v>636</v>
      </c>
      <c r="G64" s="3" t="s">
        <v>636</v>
      </c>
      <c r="H64" s="3" t="s">
        <v>150</v>
      </c>
    </row>
    <row r="65" spans="1:8" ht="13.5">
      <c r="A65" s="99" t="s">
        <v>1484</v>
      </c>
      <c r="B65" s="53" t="s">
        <v>1485</v>
      </c>
      <c r="C65" s="5" t="s">
        <v>597</v>
      </c>
      <c r="D65" s="3" t="s">
        <v>1486</v>
      </c>
      <c r="E65" s="3" t="s">
        <v>623</v>
      </c>
      <c r="F65" s="3" t="s">
        <v>636</v>
      </c>
      <c r="G65" s="3" t="s">
        <v>636</v>
      </c>
      <c r="H65" s="3" t="s">
        <v>150</v>
      </c>
    </row>
    <row r="66" spans="1:8" ht="13.5">
      <c r="A66" s="99" t="s">
        <v>1487</v>
      </c>
      <c r="B66" s="3" t="s">
        <v>1488</v>
      </c>
      <c r="C66" s="5" t="s">
        <v>1489</v>
      </c>
      <c r="D66" s="3" t="s">
        <v>1486</v>
      </c>
      <c r="E66" s="3" t="s">
        <v>623</v>
      </c>
      <c r="F66" s="3" t="s">
        <v>636</v>
      </c>
      <c r="G66" s="3" t="s">
        <v>636</v>
      </c>
      <c r="H66" s="3" t="s">
        <v>150</v>
      </c>
    </row>
  </sheetData>
  <sheetProtection/>
  <printOptions/>
  <pageMargins left="0.7874015748031497" right="0.7874015748031497" top="0.78" bottom="0.71" header="0.5118110236220472" footer="0.5118110236220472"/>
  <pageSetup horizontalDpi="600" verticalDpi="600" orientation="landscape" paperSize="13" scale="80" r:id="rId1"/>
  <headerFooter alignWithMargins="0">
    <oddHeader>&amp;C&amp;14&amp;A（&amp;P／&amp;N）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38"/>
  <sheetViews>
    <sheetView view="pageBreakPreview" zoomScale="85" zoomScaleNormal="85" zoomScaleSheetLayoutView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9.625" style="27" customWidth="1"/>
    <col min="2" max="2" width="10.00390625" style="28" hidden="1" customWidth="1"/>
    <col min="3" max="3" width="10.00390625" style="67" customWidth="1"/>
    <col min="4" max="5" width="9.625" style="28" bestFit="1" customWidth="1"/>
    <col min="6" max="6" width="39.75390625" style="28" customWidth="1"/>
    <col min="7" max="7" width="9.00390625" style="28" customWidth="1"/>
    <col min="8" max="8" width="11.75390625" style="28" bestFit="1" customWidth="1"/>
    <col min="9" max="9" width="10.625" style="28" customWidth="1"/>
    <col min="10" max="10" width="22.125" style="30" customWidth="1"/>
    <col min="11" max="16384" width="9.00390625" style="28" customWidth="1"/>
  </cols>
  <sheetData>
    <row r="1" spans="1:10" ht="13.5">
      <c r="A1" s="76" t="s">
        <v>1029</v>
      </c>
      <c r="B1" s="76" t="s">
        <v>1030</v>
      </c>
      <c r="C1" s="77" t="s">
        <v>1030</v>
      </c>
      <c r="D1" s="76" t="s">
        <v>9</v>
      </c>
      <c r="E1" s="76" t="s">
        <v>579</v>
      </c>
      <c r="F1" s="76" t="s">
        <v>1755</v>
      </c>
      <c r="G1" s="76" t="s">
        <v>10</v>
      </c>
      <c r="H1" s="76" t="s">
        <v>580</v>
      </c>
      <c r="I1" s="76" t="s">
        <v>11</v>
      </c>
      <c r="J1" s="78" t="s">
        <v>1791</v>
      </c>
    </row>
    <row r="2" spans="1:10" ht="14.25" customHeight="1">
      <c r="A2" s="31" t="s">
        <v>1290</v>
      </c>
      <c r="B2" s="32">
        <v>0.062281192129629626</v>
      </c>
      <c r="C2" s="65">
        <f>B2+9/24</f>
        <v>0.4372811921296296</v>
      </c>
      <c r="D2" s="32" t="s">
        <v>54</v>
      </c>
      <c r="E2" s="33" t="s">
        <v>28</v>
      </c>
      <c r="F2" s="34" t="s">
        <v>30</v>
      </c>
      <c r="G2" s="33">
        <v>0</v>
      </c>
      <c r="H2" s="33" t="s">
        <v>29</v>
      </c>
      <c r="I2" s="33" t="s">
        <v>55</v>
      </c>
      <c r="J2" s="41" t="s">
        <v>56</v>
      </c>
    </row>
    <row r="3" spans="1:10" ht="14.25" customHeight="1">
      <c r="A3" s="31" t="s">
        <v>1290</v>
      </c>
      <c r="B3" s="32">
        <v>0.062281192129629626</v>
      </c>
      <c r="C3" s="65">
        <f>B3+9/24</f>
        <v>0.4372811921296296</v>
      </c>
      <c r="D3" s="32" t="s">
        <v>54</v>
      </c>
      <c r="E3" s="33" t="s">
        <v>31</v>
      </c>
      <c r="F3" s="34" t="s">
        <v>30</v>
      </c>
      <c r="G3" s="33">
        <v>0</v>
      </c>
      <c r="H3" s="33" t="s">
        <v>32</v>
      </c>
      <c r="I3" s="33" t="s">
        <v>57</v>
      </c>
      <c r="J3" s="41" t="s">
        <v>56</v>
      </c>
    </row>
    <row r="4" spans="1:10" ht="14.25" customHeight="1">
      <c r="A4" s="35" t="s">
        <v>1290</v>
      </c>
      <c r="B4" s="36">
        <v>0.44097222222222227</v>
      </c>
      <c r="C4" s="64">
        <f aca="true" t="shared" si="0" ref="C4:C17">B4</f>
        <v>0.44097222222222227</v>
      </c>
      <c r="D4" s="37" t="s">
        <v>51</v>
      </c>
      <c r="E4" s="37" t="s">
        <v>51</v>
      </c>
      <c r="F4" s="38" t="s">
        <v>4</v>
      </c>
      <c r="G4" s="38">
        <v>60.686367</v>
      </c>
      <c r="H4" s="39" t="s">
        <v>12</v>
      </c>
      <c r="I4" s="38">
        <v>63</v>
      </c>
      <c r="J4" s="40" t="s">
        <v>47</v>
      </c>
    </row>
    <row r="5" spans="1:10" ht="14.25" customHeight="1">
      <c r="A5" s="35" t="s">
        <v>1290</v>
      </c>
      <c r="B5" s="36">
        <v>0.44097222222222227</v>
      </c>
      <c r="C5" s="64">
        <f t="shared" si="0"/>
        <v>0.44097222222222227</v>
      </c>
      <c r="D5" s="37" t="s">
        <v>52</v>
      </c>
      <c r="E5" s="37" t="s">
        <v>52</v>
      </c>
      <c r="F5" s="38" t="s">
        <v>5</v>
      </c>
      <c r="G5" s="38">
        <v>60.7183</v>
      </c>
      <c r="H5" s="39" t="s">
        <v>12</v>
      </c>
      <c r="I5" s="38">
        <v>18</v>
      </c>
      <c r="J5" s="40" t="s">
        <v>47</v>
      </c>
    </row>
    <row r="6" spans="1:10" ht="14.25" customHeight="1">
      <c r="A6" s="35" t="s">
        <v>1290</v>
      </c>
      <c r="B6" s="36">
        <v>0.44097222222222227</v>
      </c>
      <c r="C6" s="64">
        <f t="shared" si="0"/>
        <v>0.44097222222222227</v>
      </c>
      <c r="D6" s="37" t="s">
        <v>52</v>
      </c>
      <c r="E6" s="37" t="s">
        <v>52</v>
      </c>
      <c r="F6" s="38" t="s">
        <v>6</v>
      </c>
      <c r="G6" s="38">
        <v>60.69517</v>
      </c>
      <c r="H6" s="39" t="s">
        <v>12</v>
      </c>
      <c r="I6" s="38">
        <v>0</v>
      </c>
      <c r="J6" s="40" t="s">
        <v>47</v>
      </c>
    </row>
    <row r="7" spans="1:10" ht="14.25" customHeight="1">
      <c r="A7" s="35" t="s">
        <v>1290</v>
      </c>
      <c r="B7" s="36">
        <v>0.44166666666666665</v>
      </c>
      <c r="C7" s="64">
        <f t="shared" si="0"/>
        <v>0.44166666666666665</v>
      </c>
      <c r="D7" s="37" t="s">
        <v>52</v>
      </c>
      <c r="E7" s="37" t="s">
        <v>52</v>
      </c>
      <c r="F7" s="38" t="s">
        <v>5</v>
      </c>
      <c r="G7" s="38">
        <v>79.89233</v>
      </c>
      <c r="H7" s="39" t="s">
        <v>12</v>
      </c>
      <c r="I7" s="38">
        <v>6.5</v>
      </c>
      <c r="J7" s="40" t="s">
        <v>47</v>
      </c>
    </row>
    <row r="8" spans="1:10" ht="14.25" customHeight="1">
      <c r="A8" s="35" t="s">
        <v>1290</v>
      </c>
      <c r="B8" s="36">
        <v>0.44166666666666665</v>
      </c>
      <c r="C8" s="64">
        <f t="shared" si="0"/>
        <v>0.44166666666666665</v>
      </c>
      <c r="D8" s="37" t="s">
        <v>52</v>
      </c>
      <c r="E8" s="37" t="s">
        <v>52</v>
      </c>
      <c r="F8" s="38" t="s">
        <v>5</v>
      </c>
      <c r="G8" s="38">
        <v>79.58955</v>
      </c>
      <c r="H8" s="39" t="s">
        <v>12</v>
      </c>
      <c r="I8" s="38">
        <v>25.5</v>
      </c>
      <c r="J8" s="40" t="s">
        <v>47</v>
      </c>
    </row>
    <row r="9" spans="1:10" ht="14.25" customHeight="1">
      <c r="A9" s="35" t="s">
        <v>1290</v>
      </c>
      <c r="B9" s="36">
        <v>0.44166666666666665</v>
      </c>
      <c r="C9" s="64">
        <f t="shared" si="0"/>
        <v>0.44166666666666665</v>
      </c>
      <c r="D9" s="37" t="s">
        <v>52</v>
      </c>
      <c r="E9" s="37" t="s">
        <v>52</v>
      </c>
      <c r="F9" s="38" t="s">
        <v>6</v>
      </c>
      <c r="G9" s="38">
        <v>77.62362</v>
      </c>
      <c r="H9" s="39" t="s">
        <v>12</v>
      </c>
      <c r="I9" s="38">
        <v>1.33333333333</v>
      </c>
      <c r="J9" s="40" t="s">
        <v>47</v>
      </c>
    </row>
    <row r="10" spans="1:10" ht="14.25" customHeight="1">
      <c r="A10" s="35" t="s">
        <v>1290</v>
      </c>
      <c r="B10" s="36">
        <v>0.44236111111111115</v>
      </c>
      <c r="C10" s="64">
        <f t="shared" si="0"/>
        <v>0.44236111111111115</v>
      </c>
      <c r="D10" s="37" t="s">
        <v>52</v>
      </c>
      <c r="E10" s="37" t="s">
        <v>52</v>
      </c>
      <c r="F10" s="38" t="s">
        <v>13</v>
      </c>
      <c r="G10" s="38">
        <v>71.511986</v>
      </c>
      <c r="H10" s="39" t="s">
        <v>12</v>
      </c>
      <c r="I10" s="38">
        <v>2.33333333333</v>
      </c>
      <c r="J10" s="40" t="s">
        <v>47</v>
      </c>
    </row>
    <row r="11" spans="1:10" ht="14.25" customHeight="1">
      <c r="A11" s="35" t="s">
        <v>1290</v>
      </c>
      <c r="B11" s="36">
        <v>0.44236111111111115</v>
      </c>
      <c r="C11" s="64">
        <f t="shared" si="0"/>
        <v>0.44236111111111115</v>
      </c>
      <c r="D11" s="37" t="s">
        <v>52</v>
      </c>
      <c r="E11" s="37" t="s">
        <v>52</v>
      </c>
      <c r="F11" s="38" t="s">
        <v>6</v>
      </c>
      <c r="G11" s="38">
        <v>65.00649</v>
      </c>
      <c r="H11" s="39" t="s">
        <v>12</v>
      </c>
      <c r="I11" s="38">
        <v>6</v>
      </c>
      <c r="J11" s="40" t="s">
        <v>47</v>
      </c>
    </row>
    <row r="12" spans="1:10" ht="14.25" customHeight="1">
      <c r="A12" s="35" t="s">
        <v>1291</v>
      </c>
      <c r="B12" s="36">
        <v>0.4298611111111111</v>
      </c>
      <c r="C12" s="64">
        <f t="shared" si="0"/>
        <v>0.4298611111111111</v>
      </c>
      <c r="D12" s="37" t="s">
        <v>53</v>
      </c>
      <c r="E12" s="37" t="s">
        <v>53</v>
      </c>
      <c r="F12" s="38" t="s">
        <v>14</v>
      </c>
      <c r="G12" s="38">
        <v>41.168793</v>
      </c>
      <c r="H12" s="39" t="s">
        <v>12</v>
      </c>
      <c r="I12" s="38">
        <v>75</v>
      </c>
      <c r="J12" s="40" t="s">
        <v>47</v>
      </c>
    </row>
    <row r="13" spans="1:10" ht="14.25" customHeight="1">
      <c r="A13" s="35" t="s">
        <v>1291</v>
      </c>
      <c r="B13" s="36">
        <v>0.4298611111111111</v>
      </c>
      <c r="C13" s="64">
        <f t="shared" si="0"/>
        <v>0.4298611111111111</v>
      </c>
      <c r="D13" s="37" t="s">
        <v>53</v>
      </c>
      <c r="E13" s="37" t="s">
        <v>53</v>
      </c>
      <c r="F13" s="38" t="s">
        <v>15</v>
      </c>
      <c r="G13" s="38">
        <v>49.349934</v>
      </c>
      <c r="H13" s="39" t="s">
        <v>12</v>
      </c>
      <c r="I13" s="38">
        <v>3</v>
      </c>
      <c r="J13" s="40" t="s">
        <v>47</v>
      </c>
    </row>
    <row r="14" spans="1:10" ht="14.25" customHeight="1">
      <c r="A14" s="35" t="s">
        <v>1291</v>
      </c>
      <c r="B14" s="36">
        <v>0.4305555555555556</v>
      </c>
      <c r="C14" s="64">
        <f t="shared" si="0"/>
        <v>0.4305555555555556</v>
      </c>
      <c r="D14" s="37" t="s">
        <v>53</v>
      </c>
      <c r="E14" s="37" t="s">
        <v>53</v>
      </c>
      <c r="F14" s="38" t="s">
        <v>15</v>
      </c>
      <c r="G14" s="38">
        <v>59.466984</v>
      </c>
      <c r="H14" s="39" t="s">
        <v>12</v>
      </c>
      <c r="I14" s="38">
        <v>59.25</v>
      </c>
      <c r="J14" s="40" t="s">
        <v>47</v>
      </c>
    </row>
    <row r="15" spans="1:10" ht="14.25" customHeight="1">
      <c r="A15" s="35" t="s">
        <v>1291</v>
      </c>
      <c r="B15" s="36">
        <v>0.43125</v>
      </c>
      <c r="C15" s="64">
        <f t="shared" si="0"/>
        <v>0.43125</v>
      </c>
      <c r="D15" s="37" t="s">
        <v>53</v>
      </c>
      <c r="E15" s="37" t="s">
        <v>53</v>
      </c>
      <c r="F15" s="38" t="s">
        <v>1741</v>
      </c>
      <c r="G15" s="38">
        <v>77.250305</v>
      </c>
      <c r="H15" s="39" t="s">
        <v>12</v>
      </c>
      <c r="I15" s="38">
        <v>77</v>
      </c>
      <c r="J15" s="40" t="s">
        <v>47</v>
      </c>
    </row>
    <row r="16" spans="1:10" ht="14.25" customHeight="1">
      <c r="A16" s="35" t="s">
        <v>1291</v>
      </c>
      <c r="B16" s="36">
        <v>0.43125</v>
      </c>
      <c r="C16" s="64">
        <f t="shared" si="0"/>
        <v>0.43125</v>
      </c>
      <c r="D16" s="37" t="s">
        <v>53</v>
      </c>
      <c r="E16" s="37" t="s">
        <v>53</v>
      </c>
      <c r="F16" s="38" t="s">
        <v>13</v>
      </c>
      <c r="G16" s="38">
        <v>72.46363</v>
      </c>
      <c r="H16" s="39" t="s">
        <v>12</v>
      </c>
      <c r="I16" s="38">
        <v>28</v>
      </c>
      <c r="J16" s="40" t="s">
        <v>47</v>
      </c>
    </row>
    <row r="17" spans="1:10" ht="14.25" customHeight="1">
      <c r="A17" s="35" t="s">
        <v>1291</v>
      </c>
      <c r="B17" s="36">
        <v>0.43194444444444446</v>
      </c>
      <c r="C17" s="64">
        <f t="shared" si="0"/>
        <v>0.43194444444444446</v>
      </c>
      <c r="D17" s="37" t="s">
        <v>53</v>
      </c>
      <c r="E17" s="37" t="s">
        <v>53</v>
      </c>
      <c r="F17" s="38" t="s">
        <v>13</v>
      </c>
      <c r="G17" s="38">
        <v>59.519955</v>
      </c>
      <c r="H17" s="39" t="s">
        <v>12</v>
      </c>
      <c r="I17" s="38">
        <v>62.2</v>
      </c>
      <c r="J17" s="40" t="s">
        <v>47</v>
      </c>
    </row>
    <row r="18" spans="1:10" ht="14.25" customHeight="1">
      <c r="A18" s="31" t="s">
        <v>1292</v>
      </c>
      <c r="B18" s="32">
        <v>0.05041688657407408</v>
      </c>
      <c r="C18" s="65">
        <f>B18+9/24</f>
        <v>0.42541688657407406</v>
      </c>
      <c r="D18" s="32" t="s">
        <v>54</v>
      </c>
      <c r="E18" s="33" t="s">
        <v>28</v>
      </c>
      <c r="F18" s="34" t="s">
        <v>43</v>
      </c>
      <c r="G18" s="33">
        <v>-23</v>
      </c>
      <c r="H18" s="33" t="s">
        <v>29</v>
      </c>
      <c r="I18" s="33" t="s">
        <v>58</v>
      </c>
      <c r="J18" s="41" t="s">
        <v>56</v>
      </c>
    </row>
    <row r="19" spans="1:10" ht="14.25" customHeight="1">
      <c r="A19" s="35" t="s">
        <v>1292</v>
      </c>
      <c r="B19" s="36">
        <v>0.4548611111111111</v>
      </c>
      <c r="C19" s="64">
        <f aca="true" t="shared" si="1" ref="C19:C24">B19</f>
        <v>0.4548611111111111</v>
      </c>
      <c r="D19" s="37" t="s">
        <v>53</v>
      </c>
      <c r="E19" s="37" t="s">
        <v>53</v>
      </c>
      <c r="F19" s="38" t="s">
        <v>16</v>
      </c>
      <c r="G19" s="38">
        <v>42.098442</v>
      </c>
      <c r="H19" s="39" t="s">
        <v>12</v>
      </c>
      <c r="I19" s="38">
        <v>27</v>
      </c>
      <c r="J19" s="40" t="s">
        <v>47</v>
      </c>
    </row>
    <row r="20" spans="1:10" ht="14.25" customHeight="1">
      <c r="A20" s="35" t="s">
        <v>1292</v>
      </c>
      <c r="B20" s="36">
        <v>0.45555555555555555</v>
      </c>
      <c r="C20" s="64">
        <f t="shared" si="1"/>
        <v>0.45555555555555555</v>
      </c>
      <c r="D20" s="37" t="s">
        <v>53</v>
      </c>
      <c r="E20" s="37" t="s">
        <v>53</v>
      </c>
      <c r="F20" s="38" t="s">
        <v>13</v>
      </c>
      <c r="G20" s="38">
        <v>42.206856</v>
      </c>
      <c r="H20" s="39" t="s">
        <v>12</v>
      </c>
      <c r="I20" s="38">
        <v>17.7142857143</v>
      </c>
      <c r="J20" s="40" t="s">
        <v>47</v>
      </c>
    </row>
    <row r="21" spans="1:10" ht="14.25" customHeight="1">
      <c r="A21" s="42" t="s">
        <v>1292</v>
      </c>
      <c r="B21" s="43">
        <v>0.5665317939814815</v>
      </c>
      <c r="C21" s="66">
        <f t="shared" si="1"/>
        <v>0.5665317939814815</v>
      </c>
      <c r="D21" s="44" t="s">
        <v>77</v>
      </c>
      <c r="E21" s="44" t="s">
        <v>77</v>
      </c>
      <c r="F21" s="45" t="s">
        <v>1741</v>
      </c>
      <c r="G21" s="45">
        <v>24.5</v>
      </c>
      <c r="H21" s="44" t="s">
        <v>48</v>
      </c>
      <c r="I21" s="44" t="s">
        <v>78</v>
      </c>
      <c r="J21" s="46" t="s">
        <v>88</v>
      </c>
    </row>
    <row r="22" spans="1:10" ht="14.25" customHeight="1">
      <c r="A22" s="42" t="s">
        <v>1292</v>
      </c>
      <c r="B22" s="43">
        <v>0.5668734722222222</v>
      </c>
      <c r="C22" s="66">
        <f t="shared" si="1"/>
        <v>0.5668734722222222</v>
      </c>
      <c r="D22" s="44" t="s">
        <v>79</v>
      </c>
      <c r="E22" s="44" t="s">
        <v>79</v>
      </c>
      <c r="F22" s="45" t="s">
        <v>49</v>
      </c>
      <c r="G22" s="45">
        <v>26.8</v>
      </c>
      <c r="H22" s="44" t="s">
        <v>48</v>
      </c>
      <c r="I22" s="44" t="s">
        <v>80</v>
      </c>
      <c r="J22" s="46" t="s">
        <v>88</v>
      </c>
    </row>
    <row r="23" spans="1:10" ht="14.25" customHeight="1">
      <c r="A23" s="42" t="s">
        <v>1292</v>
      </c>
      <c r="B23" s="43">
        <v>0.5673443402777778</v>
      </c>
      <c r="C23" s="66">
        <f t="shared" si="1"/>
        <v>0.5673443402777778</v>
      </c>
      <c r="D23" s="44" t="s">
        <v>81</v>
      </c>
      <c r="E23" s="44" t="s">
        <v>81</v>
      </c>
      <c r="F23" s="45" t="s">
        <v>50</v>
      </c>
      <c r="G23" s="45">
        <v>27.4</v>
      </c>
      <c r="H23" s="44" t="s">
        <v>48</v>
      </c>
      <c r="I23" s="44" t="s">
        <v>82</v>
      </c>
      <c r="J23" s="46" t="s">
        <v>88</v>
      </c>
    </row>
    <row r="24" spans="1:10" ht="14.25" customHeight="1">
      <c r="A24" s="42" t="s">
        <v>1292</v>
      </c>
      <c r="B24" s="43">
        <v>0.5675218634259259</v>
      </c>
      <c r="C24" s="66">
        <f t="shared" si="1"/>
        <v>0.5675218634259259</v>
      </c>
      <c r="D24" s="44" t="s">
        <v>83</v>
      </c>
      <c r="E24" s="44" t="s">
        <v>83</v>
      </c>
      <c r="F24" s="45" t="s">
        <v>22</v>
      </c>
      <c r="G24" s="45">
        <v>31.8</v>
      </c>
      <c r="H24" s="44" t="s">
        <v>48</v>
      </c>
      <c r="I24" s="44" t="s">
        <v>84</v>
      </c>
      <c r="J24" s="46" t="s">
        <v>88</v>
      </c>
    </row>
    <row r="25" spans="1:10" ht="14.25" customHeight="1">
      <c r="A25" s="31" t="s">
        <v>1513</v>
      </c>
      <c r="B25" s="32">
        <v>0.07833334490740741</v>
      </c>
      <c r="C25" s="65">
        <f>B25+9/24</f>
        <v>0.4533333449074074</v>
      </c>
      <c r="D25" s="32" t="s">
        <v>54</v>
      </c>
      <c r="E25" s="33" t="s">
        <v>28</v>
      </c>
      <c r="F25" s="34" t="s">
        <v>34</v>
      </c>
      <c r="G25" s="33">
        <v>37</v>
      </c>
      <c r="H25" s="33" t="s">
        <v>29</v>
      </c>
      <c r="I25" s="33" t="s">
        <v>33</v>
      </c>
      <c r="J25" s="41" t="s">
        <v>56</v>
      </c>
    </row>
    <row r="26" spans="1:10" ht="14.25" customHeight="1">
      <c r="A26" s="42" t="s">
        <v>1513</v>
      </c>
      <c r="B26" s="43">
        <v>0.5547802430555555</v>
      </c>
      <c r="C26" s="66">
        <f aca="true" t="shared" si="2" ref="C26:C36">B26</f>
        <v>0.5547802430555555</v>
      </c>
      <c r="D26" s="44" t="s">
        <v>85</v>
      </c>
      <c r="E26" s="44" t="s">
        <v>85</v>
      </c>
      <c r="F26" s="45" t="s">
        <v>23</v>
      </c>
      <c r="G26" s="45">
        <v>34.6</v>
      </c>
      <c r="H26" s="44" t="s">
        <v>48</v>
      </c>
      <c r="I26" s="44" t="s">
        <v>86</v>
      </c>
      <c r="J26" s="46" t="s">
        <v>88</v>
      </c>
    </row>
    <row r="27" spans="1:10" ht="14.25" customHeight="1">
      <c r="A27" s="42" t="s">
        <v>1513</v>
      </c>
      <c r="B27" s="43">
        <v>0.5549786458333333</v>
      </c>
      <c r="C27" s="66">
        <f t="shared" si="2"/>
        <v>0.5549786458333333</v>
      </c>
      <c r="D27" s="44" t="s">
        <v>87</v>
      </c>
      <c r="E27" s="44" t="s">
        <v>87</v>
      </c>
      <c r="F27" s="45" t="s">
        <v>16</v>
      </c>
      <c r="G27" s="45">
        <v>31.2</v>
      </c>
      <c r="H27" s="44" t="s">
        <v>48</v>
      </c>
      <c r="I27" s="44" t="s">
        <v>82</v>
      </c>
      <c r="J27" s="46" t="s">
        <v>88</v>
      </c>
    </row>
    <row r="28" spans="1:10" ht="14.25" customHeight="1">
      <c r="A28" s="42" t="s">
        <v>1513</v>
      </c>
      <c r="B28" s="43">
        <v>0.5551003472222222</v>
      </c>
      <c r="C28" s="66">
        <f t="shared" si="2"/>
        <v>0.5551003472222222</v>
      </c>
      <c r="D28" s="44" t="s">
        <v>83</v>
      </c>
      <c r="E28" s="44" t="s">
        <v>83</v>
      </c>
      <c r="F28" s="45" t="s">
        <v>16</v>
      </c>
      <c r="G28" s="45">
        <v>28.6</v>
      </c>
      <c r="H28" s="44" t="s">
        <v>48</v>
      </c>
      <c r="I28" s="44" t="s">
        <v>82</v>
      </c>
      <c r="J28" s="46" t="s">
        <v>88</v>
      </c>
    </row>
    <row r="29" spans="1:10" ht="14.25" customHeight="1">
      <c r="A29" s="42" t="s">
        <v>1513</v>
      </c>
      <c r="B29" s="43">
        <v>0.5552559837962963</v>
      </c>
      <c r="C29" s="66">
        <f t="shared" si="2"/>
        <v>0.5552559837962963</v>
      </c>
      <c r="D29" s="44" t="s">
        <v>83</v>
      </c>
      <c r="E29" s="44" t="s">
        <v>83</v>
      </c>
      <c r="F29" s="45" t="s">
        <v>16</v>
      </c>
      <c r="G29" s="45">
        <v>22.8</v>
      </c>
      <c r="H29" s="44" t="s">
        <v>48</v>
      </c>
      <c r="I29" s="44" t="s">
        <v>82</v>
      </c>
      <c r="J29" s="46" t="s">
        <v>88</v>
      </c>
    </row>
    <row r="30" spans="1:10" ht="14.25" customHeight="1">
      <c r="A30" s="42" t="s">
        <v>1513</v>
      </c>
      <c r="B30" s="43">
        <v>0.5554085069444444</v>
      </c>
      <c r="C30" s="66">
        <f t="shared" si="2"/>
        <v>0.5554085069444444</v>
      </c>
      <c r="D30" s="44" t="s">
        <v>83</v>
      </c>
      <c r="E30" s="44" t="s">
        <v>83</v>
      </c>
      <c r="F30" s="45" t="s">
        <v>16</v>
      </c>
      <c r="G30" s="45">
        <v>16.8</v>
      </c>
      <c r="H30" s="44" t="s">
        <v>48</v>
      </c>
      <c r="I30" s="44" t="s">
        <v>82</v>
      </c>
      <c r="J30" s="46" t="s">
        <v>88</v>
      </c>
    </row>
    <row r="31" spans="1:10" ht="14.25" customHeight="1">
      <c r="A31" s="42" t="s">
        <v>1513</v>
      </c>
      <c r="B31" s="43">
        <v>0.5554085069444444</v>
      </c>
      <c r="C31" s="66">
        <f t="shared" si="2"/>
        <v>0.5554085069444444</v>
      </c>
      <c r="D31" s="44" t="s">
        <v>83</v>
      </c>
      <c r="E31" s="44" t="s">
        <v>83</v>
      </c>
      <c r="F31" s="45" t="s">
        <v>1741</v>
      </c>
      <c r="G31" s="45">
        <v>16.8</v>
      </c>
      <c r="H31" s="44" t="s">
        <v>48</v>
      </c>
      <c r="I31" s="44" t="s">
        <v>78</v>
      </c>
      <c r="J31" s="46" t="s">
        <v>88</v>
      </c>
    </row>
    <row r="32" spans="1:10" ht="14.25" customHeight="1">
      <c r="A32" s="42" t="s">
        <v>1513</v>
      </c>
      <c r="B32" s="43">
        <v>0.555564375</v>
      </c>
      <c r="C32" s="66">
        <f t="shared" si="2"/>
        <v>0.555564375</v>
      </c>
      <c r="D32" s="44" t="s">
        <v>83</v>
      </c>
      <c r="E32" s="44" t="s">
        <v>83</v>
      </c>
      <c r="F32" s="45" t="s">
        <v>1741</v>
      </c>
      <c r="G32" s="45">
        <v>11.9</v>
      </c>
      <c r="H32" s="44" t="s">
        <v>48</v>
      </c>
      <c r="I32" s="44" t="s">
        <v>78</v>
      </c>
      <c r="J32" s="46" t="s">
        <v>88</v>
      </c>
    </row>
    <row r="33" spans="1:10" ht="14.25" customHeight="1">
      <c r="A33" s="42" t="s">
        <v>1513</v>
      </c>
      <c r="B33" s="43">
        <v>0.5557165277777778</v>
      </c>
      <c r="C33" s="66">
        <f t="shared" si="2"/>
        <v>0.5557165277777778</v>
      </c>
      <c r="D33" s="44" t="s">
        <v>79</v>
      </c>
      <c r="E33" s="44" t="s">
        <v>79</v>
      </c>
      <c r="F33" s="45" t="s">
        <v>1741</v>
      </c>
      <c r="G33" s="45">
        <v>8.4</v>
      </c>
      <c r="H33" s="44" t="s">
        <v>48</v>
      </c>
      <c r="I33" s="44" t="s">
        <v>78</v>
      </c>
      <c r="J33" s="46" t="s">
        <v>88</v>
      </c>
    </row>
    <row r="34" spans="1:10" ht="14.25" customHeight="1">
      <c r="A34" s="42" t="s">
        <v>1513</v>
      </c>
      <c r="B34" s="43">
        <v>0.5558989583333334</v>
      </c>
      <c r="C34" s="66">
        <f t="shared" si="2"/>
        <v>0.5558989583333334</v>
      </c>
      <c r="D34" s="44" t="s">
        <v>79</v>
      </c>
      <c r="E34" s="44" t="s">
        <v>79</v>
      </c>
      <c r="F34" s="45" t="s">
        <v>1741</v>
      </c>
      <c r="G34" s="45">
        <v>15.1</v>
      </c>
      <c r="H34" s="44" t="s">
        <v>48</v>
      </c>
      <c r="I34" s="44" t="s">
        <v>78</v>
      </c>
      <c r="J34" s="46" t="s">
        <v>88</v>
      </c>
    </row>
    <row r="35" spans="1:10" ht="14.25" customHeight="1">
      <c r="A35" s="42" t="s">
        <v>1513</v>
      </c>
      <c r="B35" s="43">
        <v>0.5560971990740741</v>
      </c>
      <c r="C35" s="66">
        <f t="shared" si="2"/>
        <v>0.5560971990740741</v>
      </c>
      <c r="D35" s="44" t="s">
        <v>79</v>
      </c>
      <c r="E35" s="44" t="s">
        <v>79</v>
      </c>
      <c r="F35" s="45" t="s">
        <v>1741</v>
      </c>
      <c r="G35" s="45">
        <v>24.4</v>
      </c>
      <c r="H35" s="44" t="s">
        <v>48</v>
      </c>
      <c r="I35" s="44" t="s">
        <v>78</v>
      </c>
      <c r="J35" s="46" t="s">
        <v>88</v>
      </c>
    </row>
    <row r="36" spans="1:10" ht="14.25" customHeight="1">
      <c r="A36" s="42" t="s">
        <v>1513</v>
      </c>
      <c r="B36" s="43">
        <v>0.5562992129629629</v>
      </c>
      <c r="C36" s="66">
        <f t="shared" si="2"/>
        <v>0.5562992129629629</v>
      </c>
      <c r="D36" s="44" t="s">
        <v>79</v>
      </c>
      <c r="E36" s="44" t="s">
        <v>79</v>
      </c>
      <c r="F36" s="45" t="s">
        <v>49</v>
      </c>
      <c r="G36" s="45">
        <v>26.7</v>
      </c>
      <c r="H36" s="44" t="s">
        <v>48</v>
      </c>
      <c r="I36" s="44" t="s">
        <v>80</v>
      </c>
      <c r="J36" s="46" t="s">
        <v>88</v>
      </c>
    </row>
    <row r="37" spans="1:10" ht="14.25" customHeight="1">
      <c r="A37" s="31" t="s">
        <v>1514</v>
      </c>
      <c r="B37" s="32">
        <v>0.038456365740740746</v>
      </c>
      <c r="C37" s="65">
        <f>B37+9/24</f>
        <v>0.41345636574074074</v>
      </c>
      <c r="D37" s="32" t="s">
        <v>54</v>
      </c>
      <c r="E37" s="33" t="s">
        <v>28</v>
      </c>
      <c r="F37" s="34" t="s">
        <v>34</v>
      </c>
      <c r="G37" s="33">
        <v>-42</v>
      </c>
      <c r="H37" s="33" t="s">
        <v>29</v>
      </c>
      <c r="I37" s="33" t="s">
        <v>59</v>
      </c>
      <c r="J37" s="41" t="s">
        <v>56</v>
      </c>
    </row>
    <row r="38" spans="1:10" ht="14.25" customHeight="1">
      <c r="A38" s="35" t="s">
        <v>1514</v>
      </c>
      <c r="B38" s="36">
        <v>0.4375</v>
      </c>
      <c r="C38" s="64">
        <f aca="true" t="shared" si="3" ref="C38:C52">B38</f>
        <v>0.4375</v>
      </c>
      <c r="D38" s="37" t="s">
        <v>53</v>
      </c>
      <c r="E38" s="37" t="s">
        <v>53</v>
      </c>
      <c r="F38" s="38" t="s">
        <v>17</v>
      </c>
      <c r="G38" s="38">
        <v>81.74634</v>
      </c>
      <c r="H38" s="39" t="s">
        <v>12</v>
      </c>
      <c r="I38" s="38">
        <v>54</v>
      </c>
      <c r="J38" s="40" t="s">
        <v>47</v>
      </c>
    </row>
    <row r="39" spans="1:10" ht="14.25" customHeight="1">
      <c r="A39" s="35" t="s">
        <v>1514</v>
      </c>
      <c r="B39" s="36">
        <v>0.4375</v>
      </c>
      <c r="C39" s="64">
        <f t="shared" si="3"/>
        <v>0.4375</v>
      </c>
      <c r="D39" s="37" t="s">
        <v>53</v>
      </c>
      <c r="E39" s="37" t="s">
        <v>53</v>
      </c>
      <c r="F39" s="38" t="s">
        <v>17</v>
      </c>
      <c r="G39" s="38">
        <v>76.39299</v>
      </c>
      <c r="H39" s="39" t="s">
        <v>12</v>
      </c>
      <c r="I39" s="38">
        <v>45</v>
      </c>
      <c r="J39" s="40" t="s">
        <v>47</v>
      </c>
    </row>
    <row r="40" spans="1:10" ht="14.25" customHeight="1">
      <c r="A40" s="35" t="s">
        <v>1514</v>
      </c>
      <c r="B40" s="36">
        <v>0.4381944444444445</v>
      </c>
      <c r="C40" s="64">
        <f t="shared" si="3"/>
        <v>0.4381944444444445</v>
      </c>
      <c r="D40" s="37" t="s">
        <v>53</v>
      </c>
      <c r="E40" s="37" t="s">
        <v>53</v>
      </c>
      <c r="F40" s="38" t="s">
        <v>18</v>
      </c>
      <c r="G40" s="38">
        <v>72.33514</v>
      </c>
      <c r="H40" s="39" t="s">
        <v>12</v>
      </c>
      <c r="I40" s="38">
        <v>9</v>
      </c>
      <c r="J40" s="40" t="s">
        <v>47</v>
      </c>
    </row>
    <row r="41" spans="1:10" ht="14.25" customHeight="1">
      <c r="A41" s="35" t="s">
        <v>1514</v>
      </c>
      <c r="B41" s="36">
        <v>0.4381944444444445</v>
      </c>
      <c r="C41" s="64">
        <f t="shared" si="3"/>
        <v>0.4381944444444445</v>
      </c>
      <c r="D41" s="37" t="s">
        <v>53</v>
      </c>
      <c r="E41" s="37" t="s">
        <v>53</v>
      </c>
      <c r="F41" s="38" t="s">
        <v>19</v>
      </c>
      <c r="G41" s="38">
        <v>65.76415</v>
      </c>
      <c r="H41" s="39" t="s">
        <v>12</v>
      </c>
      <c r="I41" s="38">
        <v>58</v>
      </c>
      <c r="J41" s="40" t="s">
        <v>47</v>
      </c>
    </row>
    <row r="42" spans="1:10" ht="14.25" customHeight="1">
      <c r="A42" s="35" t="s">
        <v>1514</v>
      </c>
      <c r="B42" s="36">
        <v>0.4381944444444445</v>
      </c>
      <c r="C42" s="64">
        <f t="shared" si="3"/>
        <v>0.4381944444444445</v>
      </c>
      <c r="D42" s="37" t="s">
        <v>53</v>
      </c>
      <c r="E42" s="37" t="s">
        <v>53</v>
      </c>
      <c r="F42" s="38" t="s">
        <v>20</v>
      </c>
      <c r="G42" s="38">
        <v>62.605568</v>
      </c>
      <c r="H42" s="39" t="s">
        <v>12</v>
      </c>
      <c r="I42" s="38">
        <v>13.3333333333</v>
      </c>
      <c r="J42" s="40" t="s">
        <v>47</v>
      </c>
    </row>
    <row r="43" spans="1:10" ht="14.25" customHeight="1">
      <c r="A43" s="42" t="s">
        <v>1514</v>
      </c>
      <c r="B43" s="43">
        <v>0.54425375</v>
      </c>
      <c r="C43" s="66">
        <f t="shared" si="3"/>
        <v>0.54425375</v>
      </c>
      <c r="D43" s="44" t="s">
        <v>81</v>
      </c>
      <c r="E43" s="44" t="s">
        <v>81</v>
      </c>
      <c r="F43" s="45" t="s">
        <v>16</v>
      </c>
      <c r="G43" s="45">
        <v>38.7</v>
      </c>
      <c r="H43" s="44" t="s">
        <v>48</v>
      </c>
      <c r="I43" s="44" t="s">
        <v>82</v>
      </c>
      <c r="J43" s="46" t="s">
        <v>88</v>
      </c>
    </row>
    <row r="44" spans="1:10" ht="14.25" customHeight="1">
      <c r="A44" s="42" t="s">
        <v>1514</v>
      </c>
      <c r="B44" s="43">
        <v>0.5443949537037037</v>
      </c>
      <c r="C44" s="66">
        <f t="shared" si="3"/>
        <v>0.5443949537037037</v>
      </c>
      <c r="D44" s="44" t="s">
        <v>83</v>
      </c>
      <c r="E44" s="44" t="s">
        <v>83</v>
      </c>
      <c r="F44" s="45" t="s">
        <v>16</v>
      </c>
      <c r="G44" s="45">
        <v>37.7</v>
      </c>
      <c r="H44" s="44" t="s">
        <v>48</v>
      </c>
      <c r="I44" s="44" t="s">
        <v>82</v>
      </c>
      <c r="J44" s="46" t="s">
        <v>88</v>
      </c>
    </row>
    <row r="45" spans="1:10" ht="14.25" customHeight="1">
      <c r="A45" s="42" t="s">
        <v>1514</v>
      </c>
      <c r="B45" s="43">
        <v>0.5445332523148149</v>
      </c>
      <c r="C45" s="66">
        <f t="shared" si="3"/>
        <v>0.5445332523148149</v>
      </c>
      <c r="D45" s="44" t="s">
        <v>83</v>
      </c>
      <c r="E45" s="44" t="s">
        <v>83</v>
      </c>
      <c r="F45" s="45" t="s">
        <v>16</v>
      </c>
      <c r="G45" s="45">
        <v>37.6</v>
      </c>
      <c r="H45" s="44" t="s">
        <v>48</v>
      </c>
      <c r="I45" s="44" t="s">
        <v>82</v>
      </c>
      <c r="J45" s="46" t="s">
        <v>88</v>
      </c>
    </row>
    <row r="46" spans="1:10" ht="14.25" customHeight="1">
      <c r="A46" s="42" t="s">
        <v>1514</v>
      </c>
      <c r="B46" s="43">
        <v>0.5447436342592593</v>
      </c>
      <c r="C46" s="66">
        <f t="shared" si="3"/>
        <v>0.5447436342592593</v>
      </c>
      <c r="D46" s="44" t="s">
        <v>83</v>
      </c>
      <c r="E46" s="44" t="s">
        <v>83</v>
      </c>
      <c r="F46" s="45" t="s">
        <v>49</v>
      </c>
      <c r="G46" s="45">
        <v>39.7</v>
      </c>
      <c r="H46" s="44" t="s">
        <v>48</v>
      </c>
      <c r="I46" s="44" t="s">
        <v>80</v>
      </c>
      <c r="J46" s="46" t="s">
        <v>88</v>
      </c>
    </row>
    <row r="47" spans="1:10" ht="14.25" customHeight="1">
      <c r="A47" s="35" t="s">
        <v>1515</v>
      </c>
      <c r="B47" s="36">
        <v>0.4291666666666667</v>
      </c>
      <c r="C47" s="64">
        <f t="shared" si="3"/>
        <v>0.4291666666666667</v>
      </c>
      <c r="D47" s="37" t="s">
        <v>52</v>
      </c>
      <c r="E47" s="37" t="s">
        <v>52</v>
      </c>
      <c r="F47" s="38" t="s">
        <v>15</v>
      </c>
      <c r="G47" s="38">
        <v>66.99919</v>
      </c>
      <c r="H47" s="39" t="s">
        <v>12</v>
      </c>
      <c r="I47" s="38">
        <v>89.7142857143</v>
      </c>
      <c r="J47" s="40" t="s">
        <v>47</v>
      </c>
    </row>
    <row r="48" spans="1:10" ht="14.25" customHeight="1">
      <c r="A48" s="35" t="s">
        <v>1515</v>
      </c>
      <c r="B48" s="36">
        <v>0.4298611111111111</v>
      </c>
      <c r="C48" s="64">
        <f t="shared" si="3"/>
        <v>0.4298611111111111</v>
      </c>
      <c r="D48" s="37" t="s">
        <v>52</v>
      </c>
      <c r="E48" s="37" t="s">
        <v>52</v>
      </c>
      <c r="F48" s="38" t="s">
        <v>13</v>
      </c>
      <c r="G48" s="38">
        <v>64.69763</v>
      </c>
      <c r="H48" s="39" t="s">
        <v>12</v>
      </c>
      <c r="I48" s="38">
        <v>15.1818181818</v>
      </c>
      <c r="J48" s="40" t="s">
        <v>47</v>
      </c>
    </row>
    <row r="49" spans="1:10" ht="14.25" customHeight="1">
      <c r="A49" s="35" t="s">
        <v>1515</v>
      </c>
      <c r="B49" s="36">
        <v>0.4305555555555556</v>
      </c>
      <c r="C49" s="64">
        <f t="shared" si="3"/>
        <v>0.4305555555555556</v>
      </c>
      <c r="D49" s="37" t="s">
        <v>52</v>
      </c>
      <c r="E49" s="37" t="s">
        <v>52</v>
      </c>
      <c r="F49" s="38" t="s">
        <v>8</v>
      </c>
      <c r="G49" s="38">
        <v>62.725117</v>
      </c>
      <c r="H49" s="39" t="s">
        <v>12</v>
      </c>
      <c r="I49" s="38">
        <v>25.6</v>
      </c>
      <c r="J49" s="40" t="s">
        <v>47</v>
      </c>
    </row>
    <row r="50" spans="1:10" ht="14.25" customHeight="1">
      <c r="A50" s="35" t="s">
        <v>1293</v>
      </c>
      <c r="B50" s="36">
        <v>0.41875</v>
      </c>
      <c r="C50" s="64">
        <f t="shared" si="3"/>
        <v>0.41875</v>
      </c>
      <c r="D50" s="37" t="s">
        <v>53</v>
      </c>
      <c r="E50" s="37" t="s">
        <v>53</v>
      </c>
      <c r="F50" s="38" t="s">
        <v>15</v>
      </c>
      <c r="G50" s="38">
        <v>49.437973</v>
      </c>
      <c r="H50" s="39" t="s">
        <v>12</v>
      </c>
      <c r="I50" s="38">
        <v>48.5</v>
      </c>
      <c r="J50" s="40" t="s">
        <v>47</v>
      </c>
    </row>
    <row r="51" spans="1:10" ht="14.25" customHeight="1">
      <c r="A51" s="35" t="s">
        <v>1293</v>
      </c>
      <c r="B51" s="36">
        <v>0.41875</v>
      </c>
      <c r="C51" s="64">
        <f t="shared" si="3"/>
        <v>0.41875</v>
      </c>
      <c r="D51" s="37" t="s">
        <v>53</v>
      </c>
      <c r="E51" s="37" t="s">
        <v>53</v>
      </c>
      <c r="F51" s="38" t="s">
        <v>17</v>
      </c>
      <c r="G51" s="38">
        <v>50.05703</v>
      </c>
      <c r="H51" s="39" t="s">
        <v>12</v>
      </c>
      <c r="I51" s="38">
        <v>3.6</v>
      </c>
      <c r="J51" s="40" t="s">
        <v>47</v>
      </c>
    </row>
    <row r="52" spans="1:10" ht="14.25" customHeight="1">
      <c r="A52" s="35" t="s">
        <v>1293</v>
      </c>
      <c r="B52" s="36">
        <v>0.41944444444444445</v>
      </c>
      <c r="C52" s="64">
        <f t="shared" si="3"/>
        <v>0.41944444444444445</v>
      </c>
      <c r="D52" s="37" t="s">
        <v>53</v>
      </c>
      <c r="E52" s="37" t="s">
        <v>53</v>
      </c>
      <c r="F52" s="38" t="s">
        <v>18</v>
      </c>
      <c r="G52" s="38">
        <v>48.34675</v>
      </c>
      <c r="H52" s="39" t="s">
        <v>12</v>
      </c>
      <c r="I52" s="38">
        <v>4.75</v>
      </c>
      <c r="J52" s="40" t="s">
        <v>47</v>
      </c>
    </row>
    <row r="53" spans="1:10" ht="14.25" customHeight="1">
      <c r="A53" s="31" t="s">
        <v>1294</v>
      </c>
      <c r="B53" s="32">
        <v>0.05470011574074074</v>
      </c>
      <c r="C53" s="65">
        <f>B53+9/24</f>
        <v>0.42970011574074074</v>
      </c>
      <c r="D53" s="32" t="s">
        <v>54</v>
      </c>
      <c r="E53" s="33" t="s">
        <v>28</v>
      </c>
      <c r="F53" s="34" t="s">
        <v>35</v>
      </c>
      <c r="G53" s="33">
        <v>-12.8</v>
      </c>
      <c r="H53" s="33" t="s">
        <v>29</v>
      </c>
      <c r="I53" s="33" t="s">
        <v>60</v>
      </c>
      <c r="J53" s="41" t="s">
        <v>56</v>
      </c>
    </row>
    <row r="54" spans="1:10" ht="14.25" customHeight="1">
      <c r="A54" s="35" t="s">
        <v>1294</v>
      </c>
      <c r="B54" s="36">
        <v>0.44305555555555554</v>
      </c>
      <c r="C54" s="64">
        <f aca="true" t="shared" si="4" ref="C54:C64">B54</f>
        <v>0.44305555555555554</v>
      </c>
      <c r="D54" s="37" t="s">
        <v>53</v>
      </c>
      <c r="E54" s="37" t="s">
        <v>53</v>
      </c>
      <c r="F54" s="38" t="s">
        <v>1741</v>
      </c>
      <c r="G54" s="38">
        <v>57.861996</v>
      </c>
      <c r="H54" s="39" t="s">
        <v>12</v>
      </c>
      <c r="I54" s="38">
        <v>0</v>
      </c>
      <c r="J54" s="40" t="s">
        <v>47</v>
      </c>
    </row>
    <row r="55" spans="1:10" ht="14.25" customHeight="1">
      <c r="A55" s="35" t="s">
        <v>1294</v>
      </c>
      <c r="B55" s="36">
        <v>0.44305555555555554</v>
      </c>
      <c r="C55" s="64">
        <f t="shared" si="4"/>
        <v>0.44305555555555554</v>
      </c>
      <c r="D55" s="37" t="s">
        <v>53</v>
      </c>
      <c r="E55" s="37" t="s">
        <v>53</v>
      </c>
      <c r="F55" s="38" t="s">
        <v>1741</v>
      </c>
      <c r="G55" s="38">
        <v>63.622444</v>
      </c>
      <c r="H55" s="39" t="s">
        <v>12</v>
      </c>
      <c r="I55" s="38">
        <v>0</v>
      </c>
      <c r="J55" s="40" t="s">
        <v>47</v>
      </c>
    </row>
    <row r="56" spans="1:10" ht="14.25" customHeight="1">
      <c r="A56" s="35" t="s">
        <v>1294</v>
      </c>
      <c r="B56" s="36">
        <v>0.44375</v>
      </c>
      <c r="C56" s="64">
        <f t="shared" si="4"/>
        <v>0.44375</v>
      </c>
      <c r="D56" s="37" t="s">
        <v>53</v>
      </c>
      <c r="E56" s="37" t="s">
        <v>53</v>
      </c>
      <c r="F56" s="38" t="s">
        <v>15</v>
      </c>
      <c r="G56" s="38">
        <v>63.841442</v>
      </c>
      <c r="H56" s="39" t="s">
        <v>12</v>
      </c>
      <c r="I56" s="38">
        <v>0</v>
      </c>
      <c r="J56" s="40" t="s">
        <v>47</v>
      </c>
    </row>
    <row r="57" spans="1:10" ht="14.25" customHeight="1">
      <c r="A57" s="35" t="s">
        <v>1294</v>
      </c>
      <c r="B57" s="36">
        <v>0.44375</v>
      </c>
      <c r="C57" s="64">
        <f t="shared" si="4"/>
        <v>0.44375</v>
      </c>
      <c r="D57" s="37" t="s">
        <v>53</v>
      </c>
      <c r="E57" s="37" t="s">
        <v>53</v>
      </c>
      <c r="F57" s="38" t="s">
        <v>17</v>
      </c>
      <c r="G57" s="38">
        <v>61.482895</v>
      </c>
      <c r="H57" s="39" t="s">
        <v>12</v>
      </c>
      <c r="I57" s="38">
        <v>0</v>
      </c>
      <c r="J57" s="40" t="s">
        <v>47</v>
      </c>
    </row>
    <row r="58" spans="1:10" ht="14.25" customHeight="1">
      <c r="A58" s="35" t="s">
        <v>1429</v>
      </c>
      <c r="B58" s="36">
        <v>0.43472222222222223</v>
      </c>
      <c r="C58" s="64">
        <f t="shared" si="4"/>
        <v>0.43472222222222223</v>
      </c>
      <c r="D58" s="37" t="s">
        <v>52</v>
      </c>
      <c r="E58" s="37" t="s">
        <v>52</v>
      </c>
      <c r="F58" s="38" t="s">
        <v>7</v>
      </c>
      <c r="G58" s="38">
        <v>60.83806</v>
      </c>
      <c r="H58" s="39" t="s">
        <v>12</v>
      </c>
      <c r="I58" s="38">
        <v>0</v>
      </c>
      <c r="J58" s="40" t="s">
        <v>47</v>
      </c>
    </row>
    <row r="59" spans="1:10" ht="14.25" customHeight="1">
      <c r="A59" s="35" t="s">
        <v>1429</v>
      </c>
      <c r="B59" s="36">
        <v>0.4354166666666666</v>
      </c>
      <c r="C59" s="64">
        <f t="shared" si="4"/>
        <v>0.4354166666666666</v>
      </c>
      <c r="D59" s="37" t="s">
        <v>52</v>
      </c>
      <c r="E59" s="37" t="s">
        <v>52</v>
      </c>
      <c r="F59" s="38" t="s">
        <v>15</v>
      </c>
      <c r="G59" s="38">
        <v>60.606937</v>
      </c>
      <c r="H59" s="39" t="s">
        <v>12</v>
      </c>
      <c r="I59" s="38">
        <v>53</v>
      </c>
      <c r="J59" s="40" t="s">
        <v>47</v>
      </c>
    </row>
    <row r="60" spans="1:10" ht="14.25" customHeight="1">
      <c r="A60" s="35" t="s">
        <v>1429</v>
      </c>
      <c r="B60" s="36">
        <v>0.4354166666666666</v>
      </c>
      <c r="C60" s="64">
        <f t="shared" si="4"/>
        <v>0.4354166666666666</v>
      </c>
      <c r="D60" s="37" t="s">
        <v>52</v>
      </c>
      <c r="E60" s="37" t="s">
        <v>52</v>
      </c>
      <c r="F60" s="38" t="s">
        <v>13</v>
      </c>
      <c r="G60" s="38">
        <v>68.407936</v>
      </c>
      <c r="H60" s="39" t="s">
        <v>12</v>
      </c>
      <c r="I60" s="38">
        <v>90.2857142857</v>
      </c>
      <c r="J60" s="40" t="s">
        <v>47</v>
      </c>
    </row>
    <row r="61" spans="1:10" ht="14.25" customHeight="1">
      <c r="A61" s="35" t="s">
        <v>1429</v>
      </c>
      <c r="B61" s="36">
        <v>0.4361111111111111</v>
      </c>
      <c r="C61" s="64">
        <f t="shared" si="4"/>
        <v>0.4361111111111111</v>
      </c>
      <c r="D61" s="37" t="s">
        <v>52</v>
      </c>
      <c r="E61" s="37" t="s">
        <v>52</v>
      </c>
      <c r="F61" s="38" t="s">
        <v>18</v>
      </c>
      <c r="G61" s="38">
        <v>79.73023</v>
      </c>
      <c r="H61" s="39" t="s">
        <v>12</v>
      </c>
      <c r="I61" s="38">
        <v>81.5</v>
      </c>
      <c r="J61" s="40" t="s">
        <v>47</v>
      </c>
    </row>
    <row r="62" spans="1:10" ht="14.25" customHeight="1">
      <c r="A62" s="35" t="s">
        <v>1429</v>
      </c>
      <c r="B62" s="36">
        <v>0.4368055555555555</v>
      </c>
      <c r="C62" s="64">
        <f t="shared" si="4"/>
        <v>0.4368055555555555</v>
      </c>
      <c r="D62" s="37" t="s">
        <v>52</v>
      </c>
      <c r="E62" s="37" t="s">
        <v>52</v>
      </c>
      <c r="F62" s="38" t="s">
        <v>21</v>
      </c>
      <c r="G62" s="38">
        <v>78.194435</v>
      </c>
      <c r="H62" s="39" t="s">
        <v>12</v>
      </c>
      <c r="I62" s="38">
        <v>47</v>
      </c>
      <c r="J62" s="40" t="s">
        <v>47</v>
      </c>
    </row>
    <row r="63" spans="1:10" ht="14.25" customHeight="1">
      <c r="A63" s="35" t="s">
        <v>1429</v>
      </c>
      <c r="B63" s="36">
        <v>0.4368055555555555</v>
      </c>
      <c r="C63" s="64">
        <f t="shared" si="4"/>
        <v>0.4368055555555555</v>
      </c>
      <c r="D63" s="37" t="s">
        <v>52</v>
      </c>
      <c r="E63" s="37" t="s">
        <v>52</v>
      </c>
      <c r="F63" s="38" t="s">
        <v>21</v>
      </c>
      <c r="G63" s="38">
        <v>70.17319</v>
      </c>
      <c r="H63" s="39" t="s">
        <v>12</v>
      </c>
      <c r="I63" s="38">
        <v>50.5</v>
      </c>
      <c r="J63" s="40" t="s">
        <v>47</v>
      </c>
    </row>
    <row r="64" spans="1:10" ht="14.25" customHeight="1">
      <c r="A64" s="35" t="s">
        <v>1429</v>
      </c>
      <c r="B64" s="36">
        <v>0.4368055555555555</v>
      </c>
      <c r="C64" s="64">
        <f t="shared" si="4"/>
        <v>0.4368055555555555</v>
      </c>
      <c r="D64" s="37" t="s">
        <v>52</v>
      </c>
      <c r="E64" s="37" t="s">
        <v>52</v>
      </c>
      <c r="F64" s="38" t="s">
        <v>22</v>
      </c>
      <c r="G64" s="38">
        <v>62.520657</v>
      </c>
      <c r="H64" s="39" t="s">
        <v>12</v>
      </c>
      <c r="I64" s="38">
        <v>50.75</v>
      </c>
      <c r="J64" s="40" t="s">
        <v>47</v>
      </c>
    </row>
    <row r="65" spans="1:10" ht="14.25" customHeight="1">
      <c r="A65" s="31" t="s">
        <v>1429</v>
      </c>
      <c r="B65" s="32">
        <v>0.08252488425925926</v>
      </c>
      <c r="C65" s="65">
        <f>B65+9/24</f>
        <v>0.45752488425925925</v>
      </c>
      <c r="D65" s="32" t="s">
        <v>54</v>
      </c>
      <c r="E65" s="33" t="s">
        <v>28</v>
      </c>
      <c r="F65" s="34" t="s">
        <v>821</v>
      </c>
      <c r="G65" s="33">
        <v>42</v>
      </c>
      <c r="H65" s="33" t="s">
        <v>29</v>
      </c>
      <c r="I65" s="33" t="s">
        <v>61</v>
      </c>
      <c r="J65" s="41" t="s">
        <v>62</v>
      </c>
    </row>
    <row r="66" spans="1:10" ht="14.25" customHeight="1">
      <c r="A66" s="42" t="s">
        <v>1429</v>
      </c>
      <c r="B66" s="43">
        <v>0.5656803125</v>
      </c>
      <c r="C66" s="66">
        <f>B66</f>
        <v>0.5656803125</v>
      </c>
      <c r="D66" s="44" t="s">
        <v>81</v>
      </c>
      <c r="E66" s="44" t="s">
        <v>81</v>
      </c>
      <c r="F66" s="45" t="s">
        <v>1741</v>
      </c>
      <c r="G66" s="45">
        <v>27.4</v>
      </c>
      <c r="H66" s="44" t="s">
        <v>48</v>
      </c>
      <c r="I66" s="44" t="s">
        <v>78</v>
      </c>
      <c r="J66" s="46" t="s">
        <v>88</v>
      </c>
    </row>
    <row r="67" spans="1:10" ht="14.25" customHeight="1">
      <c r="A67" s="42" t="s">
        <v>1429</v>
      </c>
      <c r="B67" s="43">
        <v>0.565992337962963</v>
      </c>
      <c r="C67" s="66">
        <f>B67</f>
        <v>0.565992337962963</v>
      </c>
      <c r="D67" s="44" t="s">
        <v>79</v>
      </c>
      <c r="E67" s="44" t="s">
        <v>79</v>
      </c>
      <c r="F67" s="45" t="s">
        <v>1741</v>
      </c>
      <c r="G67" s="45">
        <v>21.8</v>
      </c>
      <c r="H67" s="44" t="s">
        <v>48</v>
      </c>
      <c r="I67" s="44" t="s">
        <v>78</v>
      </c>
      <c r="J67" s="46" t="s">
        <v>88</v>
      </c>
    </row>
    <row r="68" spans="1:10" ht="14.25" customHeight="1">
      <c r="A68" s="42" t="s">
        <v>1429</v>
      </c>
      <c r="B68" s="43">
        <v>0.5661527314814815</v>
      </c>
      <c r="C68" s="66">
        <f>B68</f>
        <v>0.5661527314814815</v>
      </c>
      <c r="D68" s="44" t="s">
        <v>79</v>
      </c>
      <c r="E68" s="44" t="s">
        <v>79</v>
      </c>
      <c r="F68" s="45" t="s">
        <v>1741</v>
      </c>
      <c r="G68" s="45">
        <v>21.9</v>
      </c>
      <c r="H68" s="44" t="s">
        <v>48</v>
      </c>
      <c r="I68" s="44" t="s">
        <v>78</v>
      </c>
      <c r="J68" s="46" t="s">
        <v>88</v>
      </c>
    </row>
    <row r="69" spans="1:10" ht="14.25" customHeight="1">
      <c r="A69" s="42" t="s">
        <v>1429</v>
      </c>
      <c r="B69" s="43">
        <v>0.5664053009259259</v>
      </c>
      <c r="C69" s="66">
        <f>B69</f>
        <v>0.5664053009259259</v>
      </c>
      <c r="D69" s="44" t="s">
        <v>79</v>
      </c>
      <c r="E69" s="44" t="s">
        <v>79</v>
      </c>
      <c r="F69" s="45" t="s">
        <v>49</v>
      </c>
      <c r="G69" s="45">
        <v>28.2</v>
      </c>
      <c r="H69" s="44" t="s">
        <v>48</v>
      </c>
      <c r="I69" s="44" t="s">
        <v>80</v>
      </c>
      <c r="J69" s="46" t="s">
        <v>88</v>
      </c>
    </row>
    <row r="70" spans="1:10" ht="14.25" customHeight="1">
      <c r="A70" s="42" t="s">
        <v>1429</v>
      </c>
      <c r="B70" s="43">
        <v>0.5667821064814815</v>
      </c>
      <c r="C70" s="66">
        <f>B70</f>
        <v>0.5667821064814815</v>
      </c>
      <c r="D70" s="44" t="s">
        <v>81</v>
      </c>
      <c r="E70" s="44" t="s">
        <v>81</v>
      </c>
      <c r="F70" s="45" t="s">
        <v>50</v>
      </c>
      <c r="G70" s="45">
        <v>30.3</v>
      </c>
      <c r="H70" s="44" t="s">
        <v>48</v>
      </c>
      <c r="I70" s="44" t="s">
        <v>82</v>
      </c>
      <c r="J70" s="46" t="s">
        <v>88</v>
      </c>
    </row>
    <row r="71" spans="1:10" ht="14.25" customHeight="1">
      <c r="A71" s="31" t="s">
        <v>1516</v>
      </c>
      <c r="B71" s="32">
        <v>0.0427475</v>
      </c>
      <c r="C71" s="65">
        <f>B71+9/24</f>
        <v>0.4177475</v>
      </c>
      <c r="D71" s="32" t="s">
        <v>63</v>
      </c>
      <c r="E71" s="33" t="s">
        <v>28</v>
      </c>
      <c r="F71" s="34" t="s">
        <v>34</v>
      </c>
      <c r="G71" s="33">
        <v>-36.5</v>
      </c>
      <c r="H71" s="33" t="s">
        <v>29</v>
      </c>
      <c r="I71" s="33" t="s">
        <v>64</v>
      </c>
      <c r="J71" s="41" t="s">
        <v>62</v>
      </c>
    </row>
    <row r="72" spans="1:10" ht="14.25" customHeight="1">
      <c r="A72" s="42" t="s">
        <v>1516</v>
      </c>
      <c r="B72" s="43">
        <v>0.5542306018518518</v>
      </c>
      <c r="C72" s="66">
        <f aca="true" t="shared" si="5" ref="C72:C91">B72</f>
        <v>0.5542306018518518</v>
      </c>
      <c r="D72" s="44" t="s">
        <v>83</v>
      </c>
      <c r="E72" s="44" t="s">
        <v>83</v>
      </c>
      <c r="F72" s="45" t="s">
        <v>23</v>
      </c>
      <c r="G72" s="45">
        <v>29.3</v>
      </c>
      <c r="H72" s="44" t="s">
        <v>48</v>
      </c>
      <c r="I72" s="44" t="s">
        <v>86</v>
      </c>
      <c r="J72" s="46" t="s">
        <v>88</v>
      </c>
    </row>
    <row r="73" spans="1:10" ht="14.25" customHeight="1">
      <c r="A73" s="42" t="s">
        <v>1516</v>
      </c>
      <c r="B73" s="43">
        <v>0.5544354282407408</v>
      </c>
      <c r="C73" s="66">
        <f t="shared" si="5"/>
        <v>0.5544354282407408</v>
      </c>
      <c r="D73" s="44" t="s">
        <v>87</v>
      </c>
      <c r="E73" s="44" t="s">
        <v>87</v>
      </c>
      <c r="F73" s="45" t="s">
        <v>16</v>
      </c>
      <c r="G73" s="45">
        <v>24.6</v>
      </c>
      <c r="H73" s="44" t="s">
        <v>48</v>
      </c>
      <c r="I73" s="44" t="s">
        <v>82</v>
      </c>
      <c r="J73" s="46" t="s">
        <v>88</v>
      </c>
    </row>
    <row r="74" spans="1:10" ht="14.25" customHeight="1">
      <c r="A74" s="42" t="s">
        <v>1516</v>
      </c>
      <c r="B74" s="43">
        <v>0.5545726736111111</v>
      </c>
      <c r="C74" s="66">
        <f t="shared" si="5"/>
        <v>0.5545726736111111</v>
      </c>
      <c r="D74" s="44" t="s">
        <v>83</v>
      </c>
      <c r="E74" s="44" t="s">
        <v>83</v>
      </c>
      <c r="F74" s="45" t="s">
        <v>16</v>
      </c>
      <c r="G74" s="45">
        <v>20.9</v>
      </c>
      <c r="H74" s="44" t="s">
        <v>48</v>
      </c>
      <c r="I74" s="44" t="s">
        <v>82</v>
      </c>
      <c r="J74" s="46" t="s">
        <v>88</v>
      </c>
    </row>
    <row r="75" spans="1:10" ht="14.25" customHeight="1">
      <c r="A75" s="42" t="s">
        <v>1516</v>
      </c>
      <c r="B75" s="43">
        <v>0.5547308680555556</v>
      </c>
      <c r="C75" s="66">
        <f t="shared" si="5"/>
        <v>0.5547308680555556</v>
      </c>
      <c r="D75" s="44" t="s">
        <v>83</v>
      </c>
      <c r="E75" s="44" t="s">
        <v>83</v>
      </c>
      <c r="F75" s="45" t="s">
        <v>16</v>
      </c>
      <c r="G75" s="45">
        <v>15.3</v>
      </c>
      <c r="H75" s="44" t="s">
        <v>48</v>
      </c>
      <c r="I75" s="44" t="s">
        <v>82</v>
      </c>
      <c r="J75" s="46" t="s">
        <v>88</v>
      </c>
    </row>
    <row r="76" spans="1:10" ht="14.25" customHeight="1">
      <c r="A76" s="42" t="s">
        <v>1516</v>
      </c>
      <c r="B76" s="43">
        <v>0.5548861111111111</v>
      </c>
      <c r="C76" s="66">
        <f t="shared" si="5"/>
        <v>0.5548861111111111</v>
      </c>
      <c r="D76" s="44" t="s">
        <v>83</v>
      </c>
      <c r="E76" s="44" t="s">
        <v>83</v>
      </c>
      <c r="F76" s="45" t="s">
        <v>1741</v>
      </c>
      <c r="G76" s="45">
        <v>11.5</v>
      </c>
      <c r="H76" s="44" t="s">
        <v>48</v>
      </c>
      <c r="I76" s="44" t="s">
        <v>78</v>
      </c>
      <c r="J76" s="46" t="s">
        <v>88</v>
      </c>
    </row>
    <row r="77" spans="1:10" ht="14.25" customHeight="1">
      <c r="A77" s="42" t="s">
        <v>1516</v>
      </c>
      <c r="B77" s="43">
        <v>0.5550427777777778</v>
      </c>
      <c r="C77" s="66">
        <f t="shared" si="5"/>
        <v>0.5550427777777778</v>
      </c>
      <c r="D77" s="44" t="s">
        <v>79</v>
      </c>
      <c r="E77" s="44" t="s">
        <v>79</v>
      </c>
      <c r="F77" s="45" t="s">
        <v>1741</v>
      </c>
      <c r="G77" s="45">
        <v>12.2</v>
      </c>
      <c r="H77" s="44" t="s">
        <v>48</v>
      </c>
      <c r="I77" s="44" t="s">
        <v>78</v>
      </c>
      <c r="J77" s="46" t="s">
        <v>88</v>
      </c>
    </row>
    <row r="78" spans="1:10" ht="14.25" customHeight="1">
      <c r="A78" s="42" t="s">
        <v>1516</v>
      </c>
      <c r="B78" s="43">
        <v>0.5552028819444444</v>
      </c>
      <c r="C78" s="66">
        <f t="shared" si="5"/>
        <v>0.5552028819444444</v>
      </c>
      <c r="D78" s="44" t="s">
        <v>79</v>
      </c>
      <c r="E78" s="44" t="s">
        <v>79</v>
      </c>
      <c r="F78" s="45" t="s">
        <v>1741</v>
      </c>
      <c r="G78" s="45">
        <v>16</v>
      </c>
      <c r="H78" s="44" t="s">
        <v>48</v>
      </c>
      <c r="I78" s="44" t="s">
        <v>78</v>
      </c>
      <c r="J78" s="46" t="s">
        <v>88</v>
      </c>
    </row>
    <row r="79" spans="1:10" ht="14.25" customHeight="1">
      <c r="A79" s="42" t="s">
        <v>1516</v>
      </c>
      <c r="B79" s="43">
        <v>0.5553985763888889</v>
      </c>
      <c r="C79" s="66">
        <f t="shared" si="5"/>
        <v>0.5553985763888889</v>
      </c>
      <c r="D79" s="44" t="s">
        <v>79</v>
      </c>
      <c r="E79" s="44" t="s">
        <v>79</v>
      </c>
      <c r="F79" s="45" t="s">
        <v>1741</v>
      </c>
      <c r="G79" s="45">
        <v>26.8</v>
      </c>
      <c r="H79" s="44" t="s">
        <v>48</v>
      </c>
      <c r="I79" s="44" t="s">
        <v>78</v>
      </c>
      <c r="J79" s="46" t="s">
        <v>88</v>
      </c>
    </row>
    <row r="80" spans="1:10" ht="14.25" customHeight="1">
      <c r="A80" s="42" t="s">
        <v>1516</v>
      </c>
      <c r="B80" s="43">
        <v>0.5556693981481482</v>
      </c>
      <c r="C80" s="66">
        <f t="shared" si="5"/>
        <v>0.5556693981481482</v>
      </c>
      <c r="D80" s="44" t="s">
        <v>79</v>
      </c>
      <c r="E80" s="44" t="s">
        <v>79</v>
      </c>
      <c r="F80" s="45" t="s">
        <v>49</v>
      </c>
      <c r="G80" s="45">
        <v>29.7</v>
      </c>
      <c r="H80" s="44" t="s">
        <v>48</v>
      </c>
      <c r="I80" s="44" t="s">
        <v>80</v>
      </c>
      <c r="J80" s="46" t="s">
        <v>88</v>
      </c>
    </row>
    <row r="81" spans="1:10" ht="14.25" customHeight="1">
      <c r="A81" s="35" t="s">
        <v>1517</v>
      </c>
      <c r="B81" s="36">
        <v>0.4069444444444445</v>
      </c>
      <c r="C81" s="64">
        <f t="shared" si="5"/>
        <v>0.4069444444444445</v>
      </c>
      <c r="D81" s="37" t="s">
        <v>53</v>
      </c>
      <c r="E81" s="37" t="s">
        <v>53</v>
      </c>
      <c r="F81" s="38" t="s">
        <v>18</v>
      </c>
      <c r="G81" s="38">
        <v>31.376543</v>
      </c>
      <c r="H81" s="39" t="s">
        <v>12</v>
      </c>
      <c r="I81" s="38">
        <v>92.75</v>
      </c>
      <c r="J81" s="40" t="s">
        <v>47</v>
      </c>
    </row>
    <row r="82" spans="1:10" ht="14.25" customHeight="1">
      <c r="A82" s="35" t="s">
        <v>1517</v>
      </c>
      <c r="B82" s="36">
        <v>0.44097222222222227</v>
      </c>
      <c r="C82" s="64">
        <f t="shared" si="5"/>
        <v>0.44097222222222227</v>
      </c>
      <c r="D82" s="37" t="s">
        <v>52</v>
      </c>
      <c r="E82" s="37" t="s">
        <v>52</v>
      </c>
      <c r="F82" s="38" t="s">
        <v>14</v>
      </c>
      <c r="G82" s="38">
        <v>60.953743</v>
      </c>
      <c r="H82" s="39" t="s">
        <v>12</v>
      </c>
      <c r="I82" s="38">
        <v>72.5</v>
      </c>
      <c r="J82" s="40" t="s">
        <v>47</v>
      </c>
    </row>
    <row r="83" spans="1:10" ht="14.25" customHeight="1">
      <c r="A83" s="35" t="s">
        <v>1517</v>
      </c>
      <c r="B83" s="36">
        <v>0.44166666666666665</v>
      </c>
      <c r="C83" s="64">
        <f t="shared" si="5"/>
        <v>0.44166666666666665</v>
      </c>
      <c r="D83" s="37" t="s">
        <v>52</v>
      </c>
      <c r="E83" s="37" t="s">
        <v>52</v>
      </c>
      <c r="F83" s="38" t="s">
        <v>15</v>
      </c>
      <c r="G83" s="38">
        <v>65.53165</v>
      </c>
      <c r="H83" s="39" t="s">
        <v>12</v>
      </c>
      <c r="I83" s="38">
        <v>68.3333333333</v>
      </c>
      <c r="J83" s="40" t="s">
        <v>47</v>
      </c>
    </row>
    <row r="84" spans="1:10" ht="14.25" customHeight="1">
      <c r="A84" s="35" t="s">
        <v>1517</v>
      </c>
      <c r="B84" s="36">
        <v>0.44166666666666665</v>
      </c>
      <c r="C84" s="64">
        <f t="shared" si="5"/>
        <v>0.44166666666666665</v>
      </c>
      <c r="D84" s="37" t="s">
        <v>52</v>
      </c>
      <c r="E84" s="37" t="s">
        <v>52</v>
      </c>
      <c r="F84" s="38" t="s">
        <v>15</v>
      </c>
      <c r="G84" s="38">
        <v>71.98873</v>
      </c>
      <c r="H84" s="39" t="s">
        <v>12</v>
      </c>
      <c r="I84" s="38">
        <v>56.6666666667</v>
      </c>
      <c r="J84" s="40" t="s">
        <v>47</v>
      </c>
    </row>
    <row r="85" spans="1:10" ht="14.25" customHeight="1">
      <c r="A85" s="35" t="s">
        <v>1517</v>
      </c>
      <c r="B85" s="36">
        <v>0.44166666666666665</v>
      </c>
      <c r="C85" s="64">
        <f t="shared" si="5"/>
        <v>0.44166666666666665</v>
      </c>
      <c r="D85" s="37" t="s">
        <v>52</v>
      </c>
      <c r="E85" s="37" t="s">
        <v>52</v>
      </c>
      <c r="F85" s="38" t="s">
        <v>17</v>
      </c>
      <c r="G85" s="38">
        <v>75.30282</v>
      </c>
      <c r="H85" s="39" t="s">
        <v>12</v>
      </c>
      <c r="I85" s="38">
        <v>91.375</v>
      </c>
      <c r="J85" s="40" t="s">
        <v>47</v>
      </c>
    </row>
    <row r="86" spans="1:10" ht="14.25" customHeight="1">
      <c r="A86" s="35" t="s">
        <v>1517</v>
      </c>
      <c r="B86" s="36">
        <v>0.44236111111111115</v>
      </c>
      <c r="C86" s="64">
        <f t="shared" si="5"/>
        <v>0.44236111111111115</v>
      </c>
      <c r="D86" s="37" t="s">
        <v>52</v>
      </c>
      <c r="E86" s="37" t="s">
        <v>52</v>
      </c>
      <c r="F86" s="38" t="s">
        <v>13</v>
      </c>
      <c r="G86" s="38">
        <v>77.57696</v>
      </c>
      <c r="H86" s="39" t="s">
        <v>12</v>
      </c>
      <c r="I86" s="38">
        <v>83.5</v>
      </c>
      <c r="J86" s="40" t="s">
        <v>47</v>
      </c>
    </row>
    <row r="87" spans="1:10" ht="14.25" customHeight="1">
      <c r="A87" s="35" t="s">
        <v>1517</v>
      </c>
      <c r="B87" s="36">
        <v>0.44305555555555554</v>
      </c>
      <c r="C87" s="64">
        <f t="shared" si="5"/>
        <v>0.44305555555555554</v>
      </c>
      <c r="D87" s="37" t="s">
        <v>52</v>
      </c>
      <c r="E87" s="37" t="s">
        <v>52</v>
      </c>
      <c r="F87" s="38" t="s">
        <v>21</v>
      </c>
      <c r="G87" s="38">
        <v>73.28265</v>
      </c>
      <c r="H87" s="39" t="s">
        <v>12</v>
      </c>
      <c r="I87" s="38">
        <v>55.5</v>
      </c>
      <c r="J87" s="40" t="s">
        <v>47</v>
      </c>
    </row>
    <row r="88" spans="1:10" ht="14.25" customHeight="1">
      <c r="A88" s="35" t="s">
        <v>1295</v>
      </c>
      <c r="B88" s="36">
        <v>0.4305555555555556</v>
      </c>
      <c r="C88" s="64">
        <f t="shared" si="5"/>
        <v>0.4305555555555556</v>
      </c>
      <c r="D88" s="37" t="s">
        <v>53</v>
      </c>
      <c r="E88" s="37" t="s">
        <v>53</v>
      </c>
      <c r="F88" s="38" t="s">
        <v>16</v>
      </c>
      <c r="G88" s="38">
        <v>71.189156</v>
      </c>
      <c r="H88" s="39" t="s">
        <v>12</v>
      </c>
      <c r="I88" s="38">
        <v>5.57142857143</v>
      </c>
      <c r="J88" s="40" t="s">
        <v>47</v>
      </c>
    </row>
    <row r="89" spans="1:10" ht="14.25" customHeight="1">
      <c r="A89" s="35" t="s">
        <v>1295</v>
      </c>
      <c r="B89" s="36">
        <v>0.43125</v>
      </c>
      <c r="C89" s="64">
        <f t="shared" si="5"/>
        <v>0.43125</v>
      </c>
      <c r="D89" s="37" t="s">
        <v>53</v>
      </c>
      <c r="E89" s="37" t="s">
        <v>53</v>
      </c>
      <c r="F89" s="38" t="s">
        <v>1741</v>
      </c>
      <c r="G89" s="38">
        <v>78.12493</v>
      </c>
      <c r="H89" s="39" t="s">
        <v>12</v>
      </c>
      <c r="I89" s="38">
        <v>0.333333333333</v>
      </c>
      <c r="J89" s="40" t="s">
        <v>47</v>
      </c>
    </row>
    <row r="90" spans="1:10" ht="14.25" customHeight="1">
      <c r="A90" s="35" t="s">
        <v>1295</v>
      </c>
      <c r="B90" s="36">
        <v>0.43194444444444446</v>
      </c>
      <c r="C90" s="64">
        <f t="shared" si="5"/>
        <v>0.43194444444444446</v>
      </c>
      <c r="D90" s="37" t="s">
        <v>53</v>
      </c>
      <c r="E90" s="37" t="s">
        <v>53</v>
      </c>
      <c r="F90" s="38" t="s">
        <v>1741</v>
      </c>
      <c r="G90" s="38">
        <v>72.93201</v>
      </c>
      <c r="H90" s="39" t="s">
        <v>12</v>
      </c>
      <c r="I90" s="38">
        <v>6.33333333333</v>
      </c>
      <c r="J90" s="40" t="s">
        <v>47</v>
      </c>
    </row>
    <row r="91" spans="1:10" ht="14.25" customHeight="1">
      <c r="A91" s="35" t="s">
        <v>1295</v>
      </c>
      <c r="B91" s="36">
        <v>0.43194444444444446</v>
      </c>
      <c r="C91" s="64">
        <f t="shared" si="5"/>
        <v>0.43194444444444446</v>
      </c>
      <c r="D91" s="37" t="s">
        <v>53</v>
      </c>
      <c r="E91" s="37" t="s">
        <v>53</v>
      </c>
      <c r="F91" s="38" t="s">
        <v>17</v>
      </c>
      <c r="G91" s="38">
        <v>66.72721</v>
      </c>
      <c r="H91" s="39" t="s">
        <v>12</v>
      </c>
      <c r="I91" s="38">
        <v>99</v>
      </c>
      <c r="J91" s="40" t="s">
        <v>47</v>
      </c>
    </row>
    <row r="92" spans="1:10" ht="14.25" customHeight="1">
      <c r="A92" s="31" t="s">
        <v>1295</v>
      </c>
      <c r="B92" s="32">
        <v>0.05910070601851852</v>
      </c>
      <c r="C92" s="65">
        <f>B92+9/24</f>
        <v>0.4341007060185185</v>
      </c>
      <c r="D92" s="32" t="s">
        <v>63</v>
      </c>
      <c r="E92" s="33" t="s">
        <v>28</v>
      </c>
      <c r="F92" s="34" t="s">
        <v>35</v>
      </c>
      <c r="G92" s="33">
        <v>0</v>
      </c>
      <c r="H92" s="33" t="s">
        <v>29</v>
      </c>
      <c r="I92" s="33" t="s">
        <v>65</v>
      </c>
      <c r="J92" s="41" t="s">
        <v>62</v>
      </c>
    </row>
    <row r="93" spans="1:10" ht="14.25" customHeight="1">
      <c r="A93" s="31" t="s">
        <v>1295</v>
      </c>
      <c r="B93" s="32">
        <v>0.05914824074074074</v>
      </c>
      <c r="C93" s="65">
        <f>B93+9/24</f>
        <v>0.43414824074074077</v>
      </c>
      <c r="D93" s="32" t="s">
        <v>63</v>
      </c>
      <c r="E93" s="33" t="s">
        <v>31</v>
      </c>
      <c r="F93" s="34" t="s">
        <v>35</v>
      </c>
      <c r="G93" s="33">
        <v>0</v>
      </c>
      <c r="H93" s="33" t="s">
        <v>32</v>
      </c>
      <c r="I93" s="33" t="s">
        <v>36</v>
      </c>
      <c r="J93" s="41" t="s">
        <v>62</v>
      </c>
    </row>
    <row r="94" spans="1:10" ht="14.25" customHeight="1">
      <c r="A94" s="31" t="s">
        <v>1296</v>
      </c>
      <c r="B94" s="32">
        <v>0.08683109953703703</v>
      </c>
      <c r="C94" s="65">
        <f>B94+9/24</f>
        <v>0.46183109953703705</v>
      </c>
      <c r="D94" s="32" t="s">
        <v>63</v>
      </c>
      <c r="E94" s="33" t="s">
        <v>28</v>
      </c>
      <c r="F94" s="34" t="s">
        <v>37</v>
      </c>
      <c r="G94" s="33">
        <v>44</v>
      </c>
      <c r="H94" s="33" t="s">
        <v>29</v>
      </c>
      <c r="I94" s="33" t="s">
        <v>64</v>
      </c>
      <c r="J94" s="41" t="s">
        <v>62</v>
      </c>
    </row>
    <row r="95" spans="1:10" ht="14.25" customHeight="1">
      <c r="A95" s="42" t="s">
        <v>1296</v>
      </c>
      <c r="B95" s="43">
        <v>0.576140462962963</v>
      </c>
      <c r="C95" s="66">
        <f>B95</f>
        <v>0.576140462962963</v>
      </c>
      <c r="D95" s="44" t="s">
        <v>81</v>
      </c>
      <c r="E95" s="44" t="s">
        <v>81</v>
      </c>
      <c r="F95" s="45" t="s">
        <v>1741</v>
      </c>
      <c r="G95" s="45">
        <v>44.8</v>
      </c>
      <c r="H95" s="44" t="s">
        <v>48</v>
      </c>
      <c r="I95" s="44" t="s">
        <v>78</v>
      </c>
      <c r="J95" s="46" t="s">
        <v>88</v>
      </c>
    </row>
    <row r="96" spans="1:10" ht="14.25" customHeight="1">
      <c r="A96" s="42" t="s">
        <v>1296</v>
      </c>
      <c r="B96" s="43">
        <v>0.5762995370370371</v>
      </c>
      <c r="C96" s="66">
        <f>B96</f>
        <v>0.5762995370370371</v>
      </c>
      <c r="D96" s="44" t="s">
        <v>79</v>
      </c>
      <c r="E96" s="44" t="s">
        <v>79</v>
      </c>
      <c r="F96" s="45" t="s">
        <v>1741</v>
      </c>
      <c r="G96" s="45">
        <v>43.8</v>
      </c>
      <c r="H96" s="44" t="s">
        <v>48</v>
      </c>
      <c r="I96" s="44" t="s">
        <v>78</v>
      </c>
      <c r="J96" s="46" t="s">
        <v>88</v>
      </c>
    </row>
    <row r="97" spans="1:10" ht="14.25" customHeight="1">
      <c r="A97" s="35" t="s">
        <v>1518</v>
      </c>
      <c r="B97" s="36">
        <v>0.4125</v>
      </c>
      <c r="C97" s="64">
        <f>B97</f>
        <v>0.4125</v>
      </c>
      <c r="D97" s="37" t="s">
        <v>53</v>
      </c>
      <c r="E97" s="37" t="s">
        <v>53</v>
      </c>
      <c r="F97" s="38" t="s">
        <v>24</v>
      </c>
      <c r="G97" s="38">
        <v>38.06876</v>
      </c>
      <c r="H97" s="39" t="s">
        <v>12</v>
      </c>
      <c r="I97" s="38">
        <v>98.125</v>
      </c>
      <c r="J97" s="40" t="s">
        <v>47</v>
      </c>
    </row>
    <row r="98" spans="1:10" ht="14.25" customHeight="1">
      <c r="A98" s="35" t="s">
        <v>1518</v>
      </c>
      <c r="B98" s="36">
        <v>0.4131944444444444</v>
      </c>
      <c r="C98" s="64">
        <f>B98</f>
        <v>0.4131944444444444</v>
      </c>
      <c r="D98" s="37" t="s">
        <v>53</v>
      </c>
      <c r="E98" s="37" t="s">
        <v>53</v>
      </c>
      <c r="F98" s="38" t="s">
        <v>21</v>
      </c>
      <c r="G98" s="38">
        <v>39.886734</v>
      </c>
      <c r="H98" s="39" t="s">
        <v>12</v>
      </c>
      <c r="I98" s="38">
        <v>6</v>
      </c>
      <c r="J98" s="40" t="s">
        <v>47</v>
      </c>
    </row>
    <row r="99" spans="1:10" ht="14.25" customHeight="1">
      <c r="A99" s="31" t="s">
        <v>1518</v>
      </c>
      <c r="B99" s="32">
        <v>0.04714675925925926</v>
      </c>
      <c r="C99" s="65">
        <f>B99+9/24</f>
        <v>0.42214675925925926</v>
      </c>
      <c r="D99" s="32" t="s">
        <v>63</v>
      </c>
      <c r="E99" s="33" t="s">
        <v>28</v>
      </c>
      <c r="F99" s="34" t="s">
        <v>35</v>
      </c>
      <c r="G99" s="33">
        <v>-28.5</v>
      </c>
      <c r="H99" s="33" t="s">
        <v>29</v>
      </c>
      <c r="I99" s="33" t="s">
        <v>64</v>
      </c>
      <c r="J99" s="41" t="s">
        <v>62</v>
      </c>
    </row>
    <row r="100" spans="1:10" ht="14.25" customHeight="1">
      <c r="A100" s="35" t="s">
        <v>1518</v>
      </c>
      <c r="B100" s="36">
        <v>0.4486111111111111</v>
      </c>
      <c r="C100" s="64">
        <f aca="true" t="shared" si="6" ref="C100:C108">B100</f>
        <v>0.4486111111111111</v>
      </c>
      <c r="D100" s="37" t="s">
        <v>52</v>
      </c>
      <c r="E100" s="37" t="s">
        <v>52</v>
      </c>
      <c r="F100" s="38" t="s">
        <v>13</v>
      </c>
      <c r="G100" s="38">
        <v>62.464264</v>
      </c>
      <c r="H100" s="39" t="s">
        <v>12</v>
      </c>
      <c r="I100" s="38">
        <v>63</v>
      </c>
      <c r="J100" s="40" t="s">
        <v>47</v>
      </c>
    </row>
    <row r="101" spans="1:10" ht="14.25" customHeight="1">
      <c r="A101" s="35" t="s">
        <v>1518</v>
      </c>
      <c r="B101" s="36">
        <v>0.4486111111111111</v>
      </c>
      <c r="C101" s="64">
        <f t="shared" si="6"/>
        <v>0.4486111111111111</v>
      </c>
      <c r="D101" s="37" t="s">
        <v>52</v>
      </c>
      <c r="E101" s="37" t="s">
        <v>52</v>
      </c>
      <c r="F101" s="38" t="s">
        <v>19</v>
      </c>
      <c r="G101" s="38">
        <v>61.247883</v>
      </c>
      <c r="H101" s="39" t="s">
        <v>12</v>
      </c>
      <c r="I101" s="38">
        <v>46</v>
      </c>
      <c r="J101" s="40" t="s">
        <v>47</v>
      </c>
    </row>
    <row r="102" spans="1:10" ht="14.25" customHeight="1">
      <c r="A102" s="42" t="s">
        <v>1518</v>
      </c>
      <c r="B102" s="43">
        <v>0.5650836111111112</v>
      </c>
      <c r="C102" s="66">
        <f t="shared" si="6"/>
        <v>0.5650836111111112</v>
      </c>
      <c r="D102" s="44" t="s">
        <v>79</v>
      </c>
      <c r="E102" s="44" t="s">
        <v>79</v>
      </c>
      <c r="F102" s="45" t="s">
        <v>1741</v>
      </c>
      <c r="G102" s="45">
        <v>20.5</v>
      </c>
      <c r="H102" s="44" t="s">
        <v>48</v>
      </c>
      <c r="I102" s="44" t="s">
        <v>78</v>
      </c>
      <c r="J102" s="46" t="s">
        <v>88</v>
      </c>
    </row>
    <row r="103" spans="1:10" ht="14.25" customHeight="1">
      <c r="A103" s="42" t="s">
        <v>1518</v>
      </c>
      <c r="B103" s="43">
        <v>0.5652433912037037</v>
      </c>
      <c r="C103" s="66">
        <f t="shared" si="6"/>
        <v>0.5652433912037037</v>
      </c>
      <c r="D103" s="44" t="s">
        <v>79</v>
      </c>
      <c r="E103" s="44" t="s">
        <v>79</v>
      </c>
      <c r="F103" s="45" t="s">
        <v>1741</v>
      </c>
      <c r="G103" s="45">
        <v>18.9</v>
      </c>
      <c r="H103" s="44" t="s">
        <v>48</v>
      </c>
      <c r="I103" s="44" t="s">
        <v>78</v>
      </c>
      <c r="J103" s="46" t="s">
        <v>88</v>
      </c>
    </row>
    <row r="104" spans="1:10" ht="14.25" customHeight="1">
      <c r="A104" s="42" t="s">
        <v>1518</v>
      </c>
      <c r="B104" s="43">
        <v>0.5654962152777778</v>
      </c>
      <c r="C104" s="66">
        <f t="shared" si="6"/>
        <v>0.5654962152777778</v>
      </c>
      <c r="D104" s="44" t="s">
        <v>79</v>
      </c>
      <c r="E104" s="44" t="s">
        <v>79</v>
      </c>
      <c r="F104" s="45" t="s">
        <v>49</v>
      </c>
      <c r="G104" s="45">
        <v>24.9</v>
      </c>
      <c r="H104" s="44" t="s">
        <v>48</v>
      </c>
      <c r="I104" s="44" t="s">
        <v>80</v>
      </c>
      <c r="J104" s="46" t="s">
        <v>88</v>
      </c>
    </row>
    <row r="105" spans="1:10" ht="14.25" customHeight="1">
      <c r="A105" s="42" t="s">
        <v>1518</v>
      </c>
      <c r="B105" s="43">
        <v>0.5658808101851852</v>
      </c>
      <c r="C105" s="66">
        <f t="shared" si="6"/>
        <v>0.5658808101851852</v>
      </c>
      <c r="D105" s="44" t="s">
        <v>81</v>
      </c>
      <c r="E105" s="44" t="s">
        <v>81</v>
      </c>
      <c r="F105" s="45" t="s">
        <v>50</v>
      </c>
      <c r="G105" s="45">
        <v>27.3</v>
      </c>
      <c r="H105" s="44" t="s">
        <v>48</v>
      </c>
      <c r="I105" s="44" t="s">
        <v>82</v>
      </c>
      <c r="J105" s="46" t="s">
        <v>88</v>
      </c>
    </row>
    <row r="106" spans="1:10" ht="14.25" customHeight="1">
      <c r="A106" s="35" t="s">
        <v>1297</v>
      </c>
      <c r="B106" s="36">
        <v>0.4368055555555555</v>
      </c>
      <c r="C106" s="64">
        <f t="shared" si="6"/>
        <v>0.4368055555555555</v>
      </c>
      <c r="D106" s="37" t="s">
        <v>53</v>
      </c>
      <c r="E106" s="37" t="s">
        <v>53</v>
      </c>
      <c r="F106" s="38" t="s">
        <v>16</v>
      </c>
      <c r="G106" s="38">
        <v>75.92526</v>
      </c>
      <c r="H106" s="39" t="s">
        <v>12</v>
      </c>
      <c r="I106" s="38">
        <v>41.9</v>
      </c>
      <c r="J106" s="40" t="s">
        <v>47</v>
      </c>
    </row>
    <row r="107" spans="1:10" ht="14.25" customHeight="1">
      <c r="A107" s="35" t="s">
        <v>1297</v>
      </c>
      <c r="B107" s="36">
        <v>0.4381944444444445</v>
      </c>
      <c r="C107" s="64">
        <f t="shared" si="6"/>
        <v>0.4381944444444445</v>
      </c>
      <c r="D107" s="37" t="s">
        <v>53</v>
      </c>
      <c r="E107" s="37" t="s">
        <v>53</v>
      </c>
      <c r="F107" s="38" t="s">
        <v>17</v>
      </c>
      <c r="G107" s="38">
        <v>72.83159</v>
      </c>
      <c r="H107" s="39" t="s">
        <v>12</v>
      </c>
      <c r="I107" s="38">
        <v>70</v>
      </c>
      <c r="J107" s="40" t="s">
        <v>47</v>
      </c>
    </row>
    <row r="108" spans="1:10" ht="14.25" customHeight="1">
      <c r="A108" s="35" t="s">
        <v>1297</v>
      </c>
      <c r="B108" s="36">
        <v>0.4381944444444445</v>
      </c>
      <c r="C108" s="64">
        <f t="shared" si="6"/>
        <v>0.4381944444444445</v>
      </c>
      <c r="D108" s="37" t="s">
        <v>53</v>
      </c>
      <c r="E108" s="37" t="s">
        <v>53</v>
      </c>
      <c r="F108" s="38" t="s">
        <v>21</v>
      </c>
      <c r="G108" s="38">
        <v>67.67509</v>
      </c>
      <c r="H108" s="39" t="s">
        <v>12</v>
      </c>
      <c r="I108" s="38">
        <v>0</v>
      </c>
      <c r="J108" s="40" t="s">
        <v>47</v>
      </c>
    </row>
    <row r="109" spans="1:10" ht="14.25" customHeight="1">
      <c r="A109" s="31" t="s">
        <v>1297</v>
      </c>
      <c r="B109" s="32">
        <v>0.07516015046296297</v>
      </c>
      <c r="C109" s="65">
        <f>B109+9/24</f>
        <v>0.450160150462963</v>
      </c>
      <c r="D109" s="32" t="s">
        <v>63</v>
      </c>
      <c r="E109" s="33" t="s">
        <v>28</v>
      </c>
      <c r="F109" s="34" t="s">
        <v>35</v>
      </c>
      <c r="G109" s="33">
        <v>32.5</v>
      </c>
      <c r="H109" s="33" t="s">
        <v>29</v>
      </c>
      <c r="I109" s="33" t="s">
        <v>66</v>
      </c>
      <c r="J109" s="41" t="s">
        <v>62</v>
      </c>
    </row>
    <row r="110" spans="1:10" ht="14.25" customHeight="1">
      <c r="A110" s="42" t="s">
        <v>1297</v>
      </c>
      <c r="B110" s="43">
        <v>0.5533612731481482</v>
      </c>
      <c r="C110" s="66">
        <f aca="true" t="shared" si="7" ref="C110:C118">B110</f>
        <v>0.5533612731481482</v>
      </c>
      <c r="D110" s="44" t="s">
        <v>83</v>
      </c>
      <c r="E110" s="44" t="s">
        <v>83</v>
      </c>
      <c r="F110" s="45" t="s">
        <v>23</v>
      </c>
      <c r="G110" s="45">
        <v>29.4</v>
      </c>
      <c r="H110" s="44" t="s">
        <v>48</v>
      </c>
      <c r="I110" s="44" t="s">
        <v>86</v>
      </c>
      <c r="J110" s="46" t="s">
        <v>88</v>
      </c>
    </row>
    <row r="111" spans="1:10" ht="14.25" customHeight="1">
      <c r="A111" s="42" t="s">
        <v>1297</v>
      </c>
      <c r="B111" s="43">
        <v>0.5535663888888889</v>
      </c>
      <c r="C111" s="66">
        <f t="shared" si="7"/>
        <v>0.5535663888888889</v>
      </c>
      <c r="D111" s="44" t="s">
        <v>87</v>
      </c>
      <c r="E111" s="44" t="s">
        <v>87</v>
      </c>
      <c r="F111" s="45" t="s">
        <v>16</v>
      </c>
      <c r="G111" s="45">
        <v>24.4</v>
      </c>
      <c r="H111" s="44" t="s">
        <v>48</v>
      </c>
      <c r="I111" s="44" t="s">
        <v>82</v>
      </c>
      <c r="J111" s="46" t="s">
        <v>88</v>
      </c>
    </row>
    <row r="112" spans="1:10" ht="14.25" customHeight="1">
      <c r="A112" s="42" t="s">
        <v>1297</v>
      </c>
      <c r="B112" s="43">
        <v>0.5537106481481482</v>
      </c>
      <c r="C112" s="66">
        <f t="shared" si="7"/>
        <v>0.5537106481481482</v>
      </c>
      <c r="D112" s="44" t="s">
        <v>83</v>
      </c>
      <c r="E112" s="44" t="s">
        <v>83</v>
      </c>
      <c r="F112" s="45" t="s">
        <v>16</v>
      </c>
      <c r="G112" s="45">
        <v>20.5</v>
      </c>
      <c r="H112" s="44" t="s">
        <v>48</v>
      </c>
      <c r="I112" s="44" t="s">
        <v>82</v>
      </c>
      <c r="J112" s="46" t="s">
        <v>88</v>
      </c>
    </row>
    <row r="113" spans="1:10" ht="14.25" customHeight="1">
      <c r="A113" s="42" t="s">
        <v>1297</v>
      </c>
      <c r="B113" s="43">
        <v>0.5538695949074074</v>
      </c>
      <c r="C113" s="66">
        <f t="shared" si="7"/>
        <v>0.5538695949074074</v>
      </c>
      <c r="D113" s="44" t="s">
        <v>83</v>
      </c>
      <c r="E113" s="44" t="s">
        <v>83</v>
      </c>
      <c r="F113" s="45" t="s">
        <v>16</v>
      </c>
      <c r="G113" s="45">
        <v>15.9</v>
      </c>
      <c r="H113" s="44" t="s">
        <v>48</v>
      </c>
      <c r="I113" s="44" t="s">
        <v>82</v>
      </c>
      <c r="J113" s="46" t="s">
        <v>88</v>
      </c>
    </row>
    <row r="114" spans="1:10" ht="14.25" customHeight="1">
      <c r="A114" s="42" t="s">
        <v>1297</v>
      </c>
      <c r="B114" s="43">
        <v>0.5540237962962963</v>
      </c>
      <c r="C114" s="66">
        <f t="shared" si="7"/>
        <v>0.5540237962962963</v>
      </c>
      <c r="D114" s="44" t="s">
        <v>83</v>
      </c>
      <c r="E114" s="44" t="s">
        <v>83</v>
      </c>
      <c r="F114" s="45" t="s">
        <v>1741</v>
      </c>
      <c r="G114" s="45">
        <v>13.6</v>
      </c>
      <c r="H114" s="44" t="s">
        <v>48</v>
      </c>
      <c r="I114" s="44" t="s">
        <v>78</v>
      </c>
      <c r="J114" s="46" t="s">
        <v>88</v>
      </c>
    </row>
    <row r="115" spans="1:10" ht="14.25" customHeight="1">
      <c r="A115" s="42" t="s">
        <v>1297</v>
      </c>
      <c r="B115" s="43">
        <v>0.5541784375</v>
      </c>
      <c r="C115" s="66">
        <f t="shared" si="7"/>
        <v>0.5541784375</v>
      </c>
      <c r="D115" s="44" t="s">
        <v>79</v>
      </c>
      <c r="E115" s="44" t="s">
        <v>79</v>
      </c>
      <c r="F115" s="45" t="s">
        <v>1741</v>
      </c>
      <c r="G115" s="45">
        <v>15.3</v>
      </c>
      <c r="H115" s="44" t="s">
        <v>48</v>
      </c>
      <c r="I115" s="44" t="s">
        <v>78</v>
      </c>
      <c r="J115" s="46" t="s">
        <v>88</v>
      </c>
    </row>
    <row r="116" spans="1:10" ht="14.25" customHeight="1">
      <c r="A116" s="42" t="s">
        <v>1297</v>
      </c>
      <c r="B116" s="43">
        <v>0.5543508101851852</v>
      </c>
      <c r="C116" s="66">
        <f t="shared" si="7"/>
        <v>0.5543508101851852</v>
      </c>
      <c r="D116" s="44" t="s">
        <v>79</v>
      </c>
      <c r="E116" s="44" t="s">
        <v>79</v>
      </c>
      <c r="F116" s="45" t="s">
        <v>1741</v>
      </c>
      <c r="G116" s="45">
        <v>19.5</v>
      </c>
      <c r="H116" s="44" t="s">
        <v>48</v>
      </c>
      <c r="I116" s="44" t="s">
        <v>78</v>
      </c>
      <c r="J116" s="46" t="s">
        <v>88</v>
      </c>
    </row>
    <row r="117" spans="1:10" ht="14.25" customHeight="1">
      <c r="A117" s="42" t="s">
        <v>1297</v>
      </c>
      <c r="B117" s="43">
        <v>0.554543425925926</v>
      </c>
      <c r="C117" s="66">
        <f t="shared" si="7"/>
        <v>0.554543425925926</v>
      </c>
      <c r="D117" s="44" t="s">
        <v>79</v>
      </c>
      <c r="E117" s="44" t="s">
        <v>79</v>
      </c>
      <c r="F117" s="45" t="s">
        <v>1741</v>
      </c>
      <c r="G117" s="45">
        <v>29.4</v>
      </c>
      <c r="H117" s="44" t="s">
        <v>48</v>
      </c>
      <c r="I117" s="44" t="s">
        <v>78</v>
      </c>
      <c r="J117" s="46" t="s">
        <v>88</v>
      </c>
    </row>
    <row r="118" spans="1:10" ht="14.25" customHeight="1">
      <c r="A118" s="42" t="s">
        <v>1297</v>
      </c>
      <c r="B118" s="43">
        <v>0.5548057175925926</v>
      </c>
      <c r="C118" s="66">
        <f t="shared" si="7"/>
        <v>0.5548057175925926</v>
      </c>
      <c r="D118" s="44" t="s">
        <v>79</v>
      </c>
      <c r="E118" s="44" t="s">
        <v>79</v>
      </c>
      <c r="F118" s="45" t="s">
        <v>49</v>
      </c>
      <c r="G118" s="45">
        <v>31.7</v>
      </c>
      <c r="H118" s="44" t="s">
        <v>48</v>
      </c>
      <c r="I118" s="44" t="s">
        <v>80</v>
      </c>
      <c r="J118" s="46" t="s">
        <v>88</v>
      </c>
    </row>
    <row r="119" spans="1:10" ht="14.25" customHeight="1">
      <c r="A119" s="31" t="s">
        <v>1298</v>
      </c>
      <c r="B119" s="32">
        <v>0.03528684027777778</v>
      </c>
      <c r="C119" s="65">
        <f>B119+9/24</f>
        <v>0.4102868402777778</v>
      </c>
      <c r="D119" s="32" t="s">
        <v>63</v>
      </c>
      <c r="E119" s="33" t="s">
        <v>28</v>
      </c>
      <c r="F119" s="34" t="s">
        <v>38</v>
      </c>
      <c r="G119" s="33">
        <v>-44</v>
      </c>
      <c r="H119" s="33" t="s">
        <v>29</v>
      </c>
      <c r="I119" s="33" t="s">
        <v>67</v>
      </c>
      <c r="J119" s="41" t="s">
        <v>62</v>
      </c>
    </row>
    <row r="120" spans="1:10" ht="14.25" customHeight="1">
      <c r="A120" s="35" t="s">
        <v>1298</v>
      </c>
      <c r="B120" s="36">
        <v>0.4298611111111111</v>
      </c>
      <c r="C120" s="64">
        <f aca="true" t="shared" si="8" ref="C120:C125">B120</f>
        <v>0.4298611111111111</v>
      </c>
      <c r="D120" s="37" t="s">
        <v>52</v>
      </c>
      <c r="E120" s="37" t="s">
        <v>52</v>
      </c>
      <c r="F120" s="38" t="s">
        <v>15</v>
      </c>
      <c r="G120" s="38">
        <v>68.932274</v>
      </c>
      <c r="H120" s="39" t="s">
        <v>12</v>
      </c>
      <c r="I120" s="38">
        <v>47.5</v>
      </c>
      <c r="J120" s="40" t="s">
        <v>47</v>
      </c>
    </row>
    <row r="121" spans="1:10" ht="14.25" customHeight="1">
      <c r="A121" s="35" t="s">
        <v>1298</v>
      </c>
      <c r="B121" s="36">
        <v>0.4298611111111111</v>
      </c>
      <c r="C121" s="64">
        <f t="shared" si="8"/>
        <v>0.4298611111111111</v>
      </c>
      <c r="D121" s="37" t="s">
        <v>52</v>
      </c>
      <c r="E121" s="37" t="s">
        <v>52</v>
      </c>
      <c r="F121" s="38" t="s">
        <v>15</v>
      </c>
      <c r="G121" s="38">
        <v>67.73007</v>
      </c>
      <c r="H121" s="39" t="s">
        <v>12</v>
      </c>
      <c r="I121" s="38">
        <v>42.4</v>
      </c>
      <c r="J121" s="40" t="s">
        <v>47</v>
      </c>
    </row>
    <row r="122" spans="1:10" ht="14.25" customHeight="1">
      <c r="A122" s="35" t="s">
        <v>1298</v>
      </c>
      <c r="B122" s="36">
        <v>0.4305555555555556</v>
      </c>
      <c r="C122" s="64">
        <f t="shared" si="8"/>
        <v>0.4305555555555556</v>
      </c>
      <c r="D122" s="37" t="s">
        <v>52</v>
      </c>
      <c r="E122" s="37" t="s">
        <v>52</v>
      </c>
      <c r="F122" s="38" t="s">
        <v>13</v>
      </c>
      <c r="G122" s="38">
        <v>61.38112</v>
      </c>
      <c r="H122" s="39" t="s">
        <v>12</v>
      </c>
      <c r="I122" s="38">
        <v>1.14285714286</v>
      </c>
      <c r="J122" s="40" t="s">
        <v>47</v>
      </c>
    </row>
    <row r="123" spans="1:10" ht="14.25" customHeight="1">
      <c r="A123" s="35" t="s">
        <v>1298</v>
      </c>
      <c r="B123" s="36">
        <v>0.4305555555555556</v>
      </c>
      <c r="C123" s="64">
        <f t="shared" si="8"/>
        <v>0.4305555555555556</v>
      </c>
      <c r="D123" s="37" t="s">
        <v>52</v>
      </c>
      <c r="E123" s="37" t="s">
        <v>52</v>
      </c>
      <c r="F123" s="38" t="s">
        <v>19</v>
      </c>
      <c r="G123" s="38">
        <v>61.17035</v>
      </c>
      <c r="H123" s="39" t="s">
        <v>12</v>
      </c>
      <c r="I123" s="38">
        <v>0.666666666667</v>
      </c>
      <c r="J123" s="40" t="s">
        <v>47</v>
      </c>
    </row>
    <row r="124" spans="1:10" ht="14.25" customHeight="1">
      <c r="A124" s="35" t="s">
        <v>1299</v>
      </c>
      <c r="B124" s="36">
        <v>0.41875</v>
      </c>
      <c r="C124" s="64">
        <f t="shared" si="8"/>
        <v>0.41875</v>
      </c>
      <c r="D124" s="37" t="s">
        <v>53</v>
      </c>
      <c r="E124" s="37" t="s">
        <v>53</v>
      </c>
      <c r="F124" s="38" t="s">
        <v>16</v>
      </c>
      <c r="G124" s="38">
        <v>50.570415</v>
      </c>
      <c r="H124" s="39" t="s">
        <v>12</v>
      </c>
      <c r="I124" s="38">
        <v>48.6666666667</v>
      </c>
      <c r="J124" s="40" t="s">
        <v>47</v>
      </c>
    </row>
    <row r="125" spans="1:10" ht="14.25" customHeight="1">
      <c r="A125" s="35" t="s">
        <v>1299</v>
      </c>
      <c r="B125" s="36">
        <v>0.41944444444444445</v>
      </c>
      <c r="C125" s="64">
        <f t="shared" si="8"/>
        <v>0.41944444444444445</v>
      </c>
      <c r="D125" s="37" t="s">
        <v>53</v>
      </c>
      <c r="E125" s="37" t="s">
        <v>53</v>
      </c>
      <c r="F125" s="38" t="s">
        <v>13</v>
      </c>
      <c r="G125" s="38">
        <v>50.21204</v>
      </c>
      <c r="H125" s="39" t="s">
        <v>12</v>
      </c>
      <c r="I125" s="38">
        <v>0</v>
      </c>
      <c r="J125" s="40" t="s">
        <v>47</v>
      </c>
    </row>
    <row r="126" spans="1:10" ht="24">
      <c r="A126" s="31" t="s">
        <v>1299</v>
      </c>
      <c r="B126" s="32">
        <v>0.06348944444444445</v>
      </c>
      <c r="C126" s="65">
        <f>B126+9/24</f>
        <v>0.43848944444444443</v>
      </c>
      <c r="D126" s="32" t="s">
        <v>63</v>
      </c>
      <c r="E126" s="33" t="s">
        <v>28</v>
      </c>
      <c r="F126" s="34" t="s">
        <v>39</v>
      </c>
      <c r="G126" s="33">
        <v>1.9</v>
      </c>
      <c r="H126" s="33" t="s">
        <v>29</v>
      </c>
      <c r="I126" s="33" t="s">
        <v>61</v>
      </c>
      <c r="J126" s="41" t="s">
        <v>62</v>
      </c>
    </row>
    <row r="127" spans="1:10" ht="24">
      <c r="A127" s="31" t="s">
        <v>1496</v>
      </c>
      <c r="B127" s="32">
        <v>0.0517211574074074</v>
      </c>
      <c r="C127" s="65">
        <f>B127+9/24</f>
        <v>0.4267211574074074</v>
      </c>
      <c r="D127" s="32" t="s">
        <v>63</v>
      </c>
      <c r="E127" s="33" t="s">
        <v>28</v>
      </c>
      <c r="F127" s="34" t="s">
        <v>39</v>
      </c>
      <c r="G127" s="33">
        <v>-25</v>
      </c>
      <c r="H127" s="33" t="s">
        <v>29</v>
      </c>
      <c r="I127" s="33" t="s">
        <v>61</v>
      </c>
      <c r="J127" s="41" t="s">
        <v>62</v>
      </c>
    </row>
    <row r="128" spans="1:10" ht="14.25" customHeight="1">
      <c r="A128" s="35" t="s">
        <v>1496</v>
      </c>
      <c r="B128" s="36">
        <v>0.4354166666666666</v>
      </c>
      <c r="C128" s="64">
        <f aca="true" t="shared" si="9" ref="C128:C138">B128</f>
        <v>0.4354166666666666</v>
      </c>
      <c r="D128" s="37" t="s">
        <v>52</v>
      </c>
      <c r="E128" s="37" t="s">
        <v>52</v>
      </c>
      <c r="F128" s="38" t="s">
        <v>16</v>
      </c>
      <c r="G128" s="38">
        <v>61.032322</v>
      </c>
      <c r="H128" s="39" t="s">
        <v>12</v>
      </c>
      <c r="I128" s="38">
        <v>74.6</v>
      </c>
      <c r="J128" s="40" t="s">
        <v>47</v>
      </c>
    </row>
    <row r="129" spans="1:10" ht="14.25" customHeight="1">
      <c r="A129" s="35" t="s">
        <v>1496</v>
      </c>
      <c r="B129" s="36">
        <v>0.4354166666666666</v>
      </c>
      <c r="C129" s="64">
        <f t="shared" si="9"/>
        <v>0.4354166666666666</v>
      </c>
      <c r="D129" s="37" t="s">
        <v>52</v>
      </c>
      <c r="E129" s="37" t="s">
        <v>52</v>
      </c>
      <c r="F129" s="38" t="s">
        <v>16</v>
      </c>
      <c r="G129" s="38">
        <v>79.5184</v>
      </c>
      <c r="H129" s="39" t="s">
        <v>12</v>
      </c>
      <c r="I129" s="38">
        <v>25.0909090909</v>
      </c>
      <c r="J129" s="40" t="s">
        <v>47</v>
      </c>
    </row>
    <row r="130" spans="1:10" ht="14.25" customHeight="1">
      <c r="A130" s="35" t="s">
        <v>1496</v>
      </c>
      <c r="B130" s="36">
        <v>0.4361111111111111</v>
      </c>
      <c r="C130" s="64">
        <f t="shared" si="9"/>
        <v>0.4361111111111111</v>
      </c>
      <c r="D130" s="37" t="s">
        <v>52</v>
      </c>
      <c r="E130" s="37" t="s">
        <v>52</v>
      </c>
      <c r="F130" s="38" t="s">
        <v>16</v>
      </c>
      <c r="G130" s="38">
        <v>79.4638</v>
      </c>
      <c r="H130" s="39" t="s">
        <v>12</v>
      </c>
      <c r="I130" s="38">
        <v>36.5714285714</v>
      </c>
      <c r="J130" s="40" t="s">
        <v>47</v>
      </c>
    </row>
    <row r="131" spans="1:10" ht="14.25" customHeight="1">
      <c r="A131" s="35" t="s">
        <v>1496</v>
      </c>
      <c r="B131" s="36">
        <v>0.4368055555555555</v>
      </c>
      <c r="C131" s="64">
        <f t="shared" si="9"/>
        <v>0.4368055555555555</v>
      </c>
      <c r="D131" s="37" t="s">
        <v>52</v>
      </c>
      <c r="E131" s="37" t="s">
        <v>52</v>
      </c>
      <c r="F131" s="38" t="s">
        <v>13</v>
      </c>
      <c r="G131" s="38">
        <v>72.85429</v>
      </c>
      <c r="H131" s="39" t="s">
        <v>12</v>
      </c>
      <c r="I131" s="38">
        <v>79.8</v>
      </c>
      <c r="J131" s="40" t="s">
        <v>47</v>
      </c>
    </row>
    <row r="132" spans="1:10" ht="14.25" customHeight="1">
      <c r="A132" s="35" t="s">
        <v>1496</v>
      </c>
      <c r="B132" s="36">
        <v>0.4368055555555555</v>
      </c>
      <c r="C132" s="64">
        <f t="shared" si="9"/>
        <v>0.4368055555555555</v>
      </c>
      <c r="D132" s="37" t="s">
        <v>52</v>
      </c>
      <c r="E132" s="37" t="s">
        <v>52</v>
      </c>
      <c r="F132" s="38" t="s">
        <v>17</v>
      </c>
      <c r="G132" s="38">
        <v>64.61862</v>
      </c>
      <c r="H132" s="39" t="s">
        <v>12</v>
      </c>
      <c r="I132" s="38">
        <v>91.25</v>
      </c>
      <c r="J132" s="40" t="s">
        <v>47</v>
      </c>
    </row>
    <row r="133" spans="1:10" ht="14.25" customHeight="1">
      <c r="A133" s="35" t="s">
        <v>1496</v>
      </c>
      <c r="B133" s="36">
        <v>0.4375</v>
      </c>
      <c r="C133" s="64">
        <f t="shared" si="9"/>
        <v>0.4375</v>
      </c>
      <c r="D133" s="37" t="s">
        <v>52</v>
      </c>
      <c r="E133" s="37" t="s">
        <v>52</v>
      </c>
      <c r="F133" s="38" t="s">
        <v>19</v>
      </c>
      <c r="G133" s="38">
        <v>64.73697</v>
      </c>
      <c r="H133" s="39" t="s">
        <v>12</v>
      </c>
      <c r="I133" s="38">
        <v>4.5</v>
      </c>
      <c r="J133" s="40" t="s">
        <v>47</v>
      </c>
    </row>
    <row r="134" spans="1:10" ht="14.25" customHeight="1">
      <c r="A134" s="35" t="s">
        <v>1496</v>
      </c>
      <c r="B134" s="36">
        <v>0.4375</v>
      </c>
      <c r="C134" s="64">
        <f t="shared" si="9"/>
        <v>0.4375</v>
      </c>
      <c r="D134" s="37" t="s">
        <v>52</v>
      </c>
      <c r="E134" s="37" t="s">
        <v>52</v>
      </c>
      <c r="F134" s="38" t="s">
        <v>21</v>
      </c>
      <c r="G134" s="38">
        <v>62.607952</v>
      </c>
      <c r="H134" s="39" t="s">
        <v>12</v>
      </c>
      <c r="I134" s="38">
        <v>12</v>
      </c>
      <c r="J134" s="40" t="s">
        <v>47</v>
      </c>
    </row>
    <row r="135" spans="1:10" ht="14.25" customHeight="1">
      <c r="A135" s="42" t="s">
        <v>1496</v>
      </c>
      <c r="B135" s="43">
        <v>0.5746243865740741</v>
      </c>
      <c r="C135" s="66">
        <f t="shared" si="9"/>
        <v>0.5746243865740741</v>
      </c>
      <c r="D135" s="44" t="s">
        <v>81</v>
      </c>
      <c r="E135" s="44" t="s">
        <v>81</v>
      </c>
      <c r="F135" s="45" t="s">
        <v>16</v>
      </c>
      <c r="G135" s="45">
        <v>45.1</v>
      </c>
      <c r="H135" s="44" t="s">
        <v>48</v>
      </c>
      <c r="I135" s="44" t="s">
        <v>82</v>
      </c>
      <c r="J135" s="46" t="s">
        <v>88</v>
      </c>
    </row>
    <row r="136" spans="1:10" ht="14.25" customHeight="1">
      <c r="A136" s="42" t="s">
        <v>1496</v>
      </c>
      <c r="B136" s="43">
        <v>0.5748210185185185</v>
      </c>
      <c r="C136" s="66">
        <f t="shared" si="9"/>
        <v>0.5748210185185185</v>
      </c>
      <c r="D136" s="44" t="s">
        <v>81</v>
      </c>
      <c r="E136" s="44" t="s">
        <v>81</v>
      </c>
      <c r="F136" s="45" t="s">
        <v>16</v>
      </c>
      <c r="G136" s="45">
        <v>44.7</v>
      </c>
      <c r="H136" s="44" t="s">
        <v>48</v>
      </c>
      <c r="I136" s="44" t="s">
        <v>82</v>
      </c>
      <c r="J136" s="46" t="s">
        <v>88</v>
      </c>
    </row>
    <row r="137" spans="1:10" ht="14.25" customHeight="1">
      <c r="A137" s="42" t="s">
        <v>1496</v>
      </c>
      <c r="B137" s="43">
        <v>0.5750304166666667</v>
      </c>
      <c r="C137" s="66">
        <f t="shared" si="9"/>
        <v>0.5750304166666667</v>
      </c>
      <c r="D137" s="44" t="s">
        <v>83</v>
      </c>
      <c r="E137" s="44" t="s">
        <v>83</v>
      </c>
      <c r="F137" s="45" t="s">
        <v>1741</v>
      </c>
      <c r="G137" s="45">
        <v>42.1</v>
      </c>
      <c r="H137" s="44" t="s">
        <v>48</v>
      </c>
      <c r="I137" s="44" t="s">
        <v>78</v>
      </c>
      <c r="J137" s="46" t="s">
        <v>88</v>
      </c>
    </row>
    <row r="138" spans="1:10" ht="14.25" customHeight="1">
      <c r="A138" s="42" t="s">
        <v>1496</v>
      </c>
      <c r="B138" s="43">
        <v>0.5752769560185185</v>
      </c>
      <c r="C138" s="66">
        <f t="shared" si="9"/>
        <v>0.5752769560185185</v>
      </c>
      <c r="D138" s="44" t="s">
        <v>79</v>
      </c>
      <c r="E138" s="44" t="s">
        <v>79</v>
      </c>
      <c r="F138" s="45" t="s">
        <v>49</v>
      </c>
      <c r="G138" s="45">
        <v>43.7</v>
      </c>
      <c r="H138" s="44" t="s">
        <v>48</v>
      </c>
      <c r="I138" s="44" t="s">
        <v>80</v>
      </c>
      <c r="J138" s="46" t="s">
        <v>88</v>
      </c>
    </row>
    <row r="139" spans="1:10" ht="22.5" customHeight="1">
      <c r="A139" s="31" t="s">
        <v>1301</v>
      </c>
      <c r="B139" s="32">
        <v>0.07973207175925927</v>
      </c>
      <c r="C139" s="65">
        <f>B139+9/24</f>
        <v>0.4547320717592593</v>
      </c>
      <c r="D139" s="32" t="s">
        <v>63</v>
      </c>
      <c r="E139" s="33" t="s">
        <v>28</v>
      </c>
      <c r="F139" s="34" t="s">
        <v>40</v>
      </c>
      <c r="G139" s="33">
        <v>38</v>
      </c>
      <c r="H139" s="33" t="s">
        <v>29</v>
      </c>
      <c r="I139" s="33" t="s">
        <v>68</v>
      </c>
      <c r="J139" s="41" t="s">
        <v>62</v>
      </c>
    </row>
    <row r="140" spans="1:10" ht="14.25" customHeight="1">
      <c r="A140" s="42" t="s">
        <v>1301</v>
      </c>
      <c r="B140" s="43">
        <v>0.5636394560185185</v>
      </c>
      <c r="C140" s="66">
        <f>B140</f>
        <v>0.5636394560185185</v>
      </c>
      <c r="D140" s="44" t="s">
        <v>81</v>
      </c>
      <c r="E140" s="44" t="s">
        <v>81</v>
      </c>
      <c r="F140" s="45" t="s">
        <v>1741</v>
      </c>
      <c r="G140" s="45">
        <v>25.7</v>
      </c>
      <c r="H140" s="44" t="s">
        <v>48</v>
      </c>
      <c r="I140" s="44" t="s">
        <v>78</v>
      </c>
      <c r="J140" s="46" t="s">
        <v>88</v>
      </c>
    </row>
    <row r="141" spans="1:10" ht="14.25" customHeight="1">
      <c r="A141" s="42" t="s">
        <v>1301</v>
      </c>
      <c r="B141" s="43">
        <v>0.563919849537037</v>
      </c>
      <c r="C141" s="66">
        <f>B141</f>
        <v>0.563919849537037</v>
      </c>
      <c r="D141" s="44" t="s">
        <v>79</v>
      </c>
      <c r="E141" s="44" t="s">
        <v>79</v>
      </c>
      <c r="F141" s="45" t="s">
        <v>1741</v>
      </c>
      <c r="G141" s="45">
        <v>18.8</v>
      </c>
      <c r="H141" s="44" t="s">
        <v>48</v>
      </c>
      <c r="I141" s="44" t="s">
        <v>78</v>
      </c>
      <c r="J141" s="46" t="s">
        <v>88</v>
      </c>
    </row>
    <row r="142" spans="1:10" ht="14.25" customHeight="1">
      <c r="A142" s="42" t="s">
        <v>1301</v>
      </c>
      <c r="B142" s="43">
        <v>0.5640772222222222</v>
      </c>
      <c r="C142" s="66">
        <f>B142</f>
        <v>0.5640772222222222</v>
      </c>
      <c r="D142" s="44" t="s">
        <v>79</v>
      </c>
      <c r="E142" s="44" t="s">
        <v>79</v>
      </c>
      <c r="F142" s="45" t="s">
        <v>1741</v>
      </c>
      <c r="G142" s="45">
        <v>15.5</v>
      </c>
      <c r="H142" s="44" t="s">
        <v>48</v>
      </c>
      <c r="I142" s="44" t="s">
        <v>78</v>
      </c>
      <c r="J142" s="46" t="s">
        <v>88</v>
      </c>
    </row>
    <row r="143" spans="1:10" ht="14.25" customHeight="1">
      <c r="A143" s="42" t="s">
        <v>1301</v>
      </c>
      <c r="B143" s="43">
        <v>0.5643252546296297</v>
      </c>
      <c r="C143" s="66">
        <f>B143</f>
        <v>0.5643252546296297</v>
      </c>
      <c r="D143" s="44" t="s">
        <v>79</v>
      </c>
      <c r="E143" s="44" t="s">
        <v>79</v>
      </c>
      <c r="F143" s="45" t="s">
        <v>49</v>
      </c>
      <c r="G143" s="45">
        <v>21</v>
      </c>
      <c r="H143" s="44" t="s">
        <v>48</v>
      </c>
      <c r="I143" s="44" t="s">
        <v>80</v>
      </c>
      <c r="J143" s="46" t="s">
        <v>88</v>
      </c>
    </row>
    <row r="144" spans="1:10" ht="14.25" customHeight="1">
      <c r="A144" s="42" t="s">
        <v>1301</v>
      </c>
      <c r="B144" s="43">
        <v>0.5647049652777778</v>
      </c>
      <c r="C144" s="66">
        <f>B144</f>
        <v>0.5647049652777778</v>
      </c>
      <c r="D144" s="44" t="s">
        <v>81</v>
      </c>
      <c r="E144" s="44" t="s">
        <v>81</v>
      </c>
      <c r="F144" s="45" t="s">
        <v>50</v>
      </c>
      <c r="G144" s="45">
        <v>23.3</v>
      </c>
      <c r="H144" s="44" t="s">
        <v>48</v>
      </c>
      <c r="I144" s="44" t="s">
        <v>82</v>
      </c>
      <c r="J144" s="46" t="s">
        <v>88</v>
      </c>
    </row>
    <row r="145" spans="1:10" ht="24">
      <c r="A145" s="31" t="s">
        <v>1302</v>
      </c>
      <c r="B145" s="32">
        <v>0.03985568287037037</v>
      </c>
      <c r="C145" s="65">
        <f>B145+9/24</f>
        <v>0.4148556828703704</v>
      </c>
      <c r="D145" s="32" t="s">
        <v>63</v>
      </c>
      <c r="E145" s="33" t="s">
        <v>28</v>
      </c>
      <c r="F145" s="34" t="s">
        <v>41</v>
      </c>
      <c r="G145" s="33">
        <v>-41</v>
      </c>
      <c r="H145" s="33" t="s">
        <v>29</v>
      </c>
      <c r="I145" s="33" t="s">
        <v>69</v>
      </c>
      <c r="J145" s="41" t="s">
        <v>62</v>
      </c>
    </row>
    <row r="146" spans="1:10" ht="14.25" customHeight="1">
      <c r="A146" s="42" t="s">
        <v>1302</v>
      </c>
      <c r="B146" s="43">
        <v>0.5523047800925925</v>
      </c>
      <c r="C146" s="66">
        <f aca="true" t="shared" si="10" ref="C146:C155">B146</f>
        <v>0.5523047800925925</v>
      </c>
      <c r="D146" s="44" t="s">
        <v>81</v>
      </c>
      <c r="E146" s="44" t="s">
        <v>81</v>
      </c>
      <c r="F146" s="45" t="s">
        <v>16</v>
      </c>
      <c r="G146" s="45">
        <v>29.2</v>
      </c>
      <c r="H146" s="44" t="s">
        <v>48</v>
      </c>
      <c r="I146" s="44" t="s">
        <v>82</v>
      </c>
      <c r="J146" s="46" t="s">
        <v>88</v>
      </c>
    </row>
    <row r="147" spans="1:10" ht="14.25" customHeight="1">
      <c r="A147" s="42" t="s">
        <v>1302</v>
      </c>
      <c r="B147" s="43">
        <v>0.5524438194444444</v>
      </c>
      <c r="C147" s="66">
        <f t="shared" si="10"/>
        <v>0.5524438194444444</v>
      </c>
      <c r="D147" s="44" t="s">
        <v>83</v>
      </c>
      <c r="E147" s="44" t="s">
        <v>83</v>
      </c>
      <c r="F147" s="45" t="s">
        <v>16</v>
      </c>
      <c r="G147" s="45">
        <v>25.9</v>
      </c>
      <c r="H147" s="44" t="s">
        <v>48</v>
      </c>
      <c r="I147" s="44" t="s">
        <v>82</v>
      </c>
      <c r="J147" s="46" t="s">
        <v>88</v>
      </c>
    </row>
    <row r="148" spans="1:10" ht="13.5">
      <c r="A148" s="42" t="s">
        <v>1302</v>
      </c>
      <c r="B148" s="43">
        <v>0.5526377662037038</v>
      </c>
      <c r="C148" s="66">
        <f t="shared" si="10"/>
        <v>0.5526377662037038</v>
      </c>
      <c r="D148" s="44" t="s">
        <v>83</v>
      </c>
      <c r="E148" s="44" t="s">
        <v>83</v>
      </c>
      <c r="F148" s="45" t="s">
        <v>1741</v>
      </c>
      <c r="G148" s="45">
        <v>24.1</v>
      </c>
      <c r="H148" s="44" t="s">
        <v>48</v>
      </c>
      <c r="I148" s="44" t="s">
        <v>78</v>
      </c>
      <c r="J148" s="46" t="s">
        <v>88</v>
      </c>
    </row>
    <row r="149" spans="1:10" ht="13.5">
      <c r="A149" s="42" t="s">
        <v>1302</v>
      </c>
      <c r="B149" s="43">
        <v>0.552796087962963</v>
      </c>
      <c r="C149" s="66">
        <f t="shared" si="10"/>
        <v>0.552796087962963</v>
      </c>
      <c r="D149" s="44" t="s">
        <v>79</v>
      </c>
      <c r="E149" s="44" t="s">
        <v>79</v>
      </c>
      <c r="F149" s="45" t="s">
        <v>1741</v>
      </c>
      <c r="G149" s="45">
        <v>20.9</v>
      </c>
      <c r="H149" s="44" t="s">
        <v>48</v>
      </c>
      <c r="I149" s="44" t="s">
        <v>78</v>
      </c>
      <c r="J149" s="46" t="s">
        <v>88</v>
      </c>
    </row>
    <row r="150" spans="1:10" ht="13.5">
      <c r="A150" s="42" t="s">
        <v>1302</v>
      </c>
      <c r="B150" s="43">
        <v>0.5529908564814815</v>
      </c>
      <c r="C150" s="66">
        <f t="shared" si="10"/>
        <v>0.5529908564814815</v>
      </c>
      <c r="D150" s="44" t="s">
        <v>79</v>
      </c>
      <c r="E150" s="44" t="s">
        <v>79</v>
      </c>
      <c r="F150" s="45" t="s">
        <v>1741</v>
      </c>
      <c r="G150" s="45">
        <v>21.7</v>
      </c>
      <c r="H150" s="44" t="s">
        <v>48</v>
      </c>
      <c r="I150" s="44" t="s">
        <v>78</v>
      </c>
      <c r="J150" s="46" t="s">
        <v>88</v>
      </c>
    </row>
    <row r="151" spans="1:10" ht="13.5">
      <c r="A151" s="42" t="s">
        <v>1302</v>
      </c>
      <c r="B151" s="43">
        <v>0.5532937268518519</v>
      </c>
      <c r="C151" s="66">
        <f t="shared" si="10"/>
        <v>0.5532937268518519</v>
      </c>
      <c r="D151" s="44" t="s">
        <v>79</v>
      </c>
      <c r="E151" s="44" t="s">
        <v>79</v>
      </c>
      <c r="F151" s="45" t="s">
        <v>49</v>
      </c>
      <c r="G151" s="45">
        <v>21.6</v>
      </c>
      <c r="H151" s="44" t="s">
        <v>48</v>
      </c>
      <c r="I151" s="44" t="s">
        <v>80</v>
      </c>
      <c r="J151" s="46" t="s">
        <v>88</v>
      </c>
    </row>
    <row r="152" spans="1:10" ht="13.5">
      <c r="A152" s="35" t="s">
        <v>1519</v>
      </c>
      <c r="B152" s="36">
        <v>0.44166666666666665</v>
      </c>
      <c r="C152" s="64">
        <f t="shared" si="10"/>
        <v>0.44166666666666665</v>
      </c>
      <c r="D152" s="37" t="s">
        <v>52</v>
      </c>
      <c r="E152" s="37" t="s">
        <v>52</v>
      </c>
      <c r="F152" s="38" t="s">
        <v>23</v>
      </c>
      <c r="G152" s="38">
        <v>60.72112</v>
      </c>
      <c r="H152" s="39" t="s">
        <v>12</v>
      </c>
      <c r="I152" s="38">
        <v>96</v>
      </c>
      <c r="J152" s="40" t="s">
        <v>47</v>
      </c>
    </row>
    <row r="153" spans="1:10" ht="13.5">
      <c r="A153" s="35" t="s">
        <v>1519</v>
      </c>
      <c r="B153" s="36">
        <v>0.44166666666666665</v>
      </c>
      <c r="C153" s="64">
        <f t="shared" si="10"/>
        <v>0.44166666666666665</v>
      </c>
      <c r="D153" s="37" t="s">
        <v>52</v>
      </c>
      <c r="E153" s="37" t="s">
        <v>52</v>
      </c>
      <c r="F153" s="38" t="s">
        <v>16</v>
      </c>
      <c r="G153" s="38">
        <v>64.73709</v>
      </c>
      <c r="H153" s="39" t="s">
        <v>12</v>
      </c>
      <c r="I153" s="38">
        <v>59.8</v>
      </c>
      <c r="J153" s="40" t="s">
        <v>47</v>
      </c>
    </row>
    <row r="154" spans="1:10" ht="13.5">
      <c r="A154" s="35" t="s">
        <v>1519</v>
      </c>
      <c r="B154" s="36">
        <v>0.44236111111111115</v>
      </c>
      <c r="C154" s="64">
        <f t="shared" si="10"/>
        <v>0.44236111111111115</v>
      </c>
      <c r="D154" s="37" t="s">
        <v>52</v>
      </c>
      <c r="E154" s="37" t="s">
        <v>52</v>
      </c>
      <c r="F154" s="38" t="s">
        <v>16</v>
      </c>
      <c r="G154" s="38">
        <v>74.6774</v>
      </c>
      <c r="H154" s="39" t="s">
        <v>12</v>
      </c>
      <c r="I154" s="38">
        <v>66.875</v>
      </c>
      <c r="J154" s="40" t="s">
        <v>47</v>
      </c>
    </row>
    <row r="155" spans="1:10" ht="13.5">
      <c r="A155" s="35" t="s">
        <v>1519</v>
      </c>
      <c r="B155" s="36">
        <v>0.44236111111111115</v>
      </c>
      <c r="C155" s="64">
        <f t="shared" si="10"/>
        <v>0.44236111111111115</v>
      </c>
      <c r="D155" s="37" t="s">
        <v>52</v>
      </c>
      <c r="E155" s="37" t="s">
        <v>52</v>
      </c>
      <c r="F155" s="38" t="s">
        <v>13</v>
      </c>
      <c r="G155" s="38">
        <v>77.917915</v>
      </c>
      <c r="H155" s="39" t="s">
        <v>12</v>
      </c>
      <c r="I155" s="38">
        <v>59.2</v>
      </c>
      <c r="J155" s="40" t="s">
        <v>47</v>
      </c>
    </row>
    <row r="156" spans="1:10" ht="13.5">
      <c r="A156" s="31" t="s">
        <v>1519</v>
      </c>
      <c r="B156" s="32">
        <v>0.06786652777777778</v>
      </c>
      <c r="C156" s="65">
        <f>B156+9/24</f>
        <v>0.4428665277777778</v>
      </c>
      <c r="D156" s="32" t="s">
        <v>63</v>
      </c>
      <c r="E156" s="33" t="s">
        <v>28</v>
      </c>
      <c r="F156" s="34" t="s">
        <v>42</v>
      </c>
      <c r="G156" s="33">
        <v>14</v>
      </c>
      <c r="H156" s="33" t="s">
        <v>29</v>
      </c>
      <c r="I156" s="33" t="s">
        <v>70</v>
      </c>
      <c r="J156" s="41" t="s">
        <v>62</v>
      </c>
    </row>
    <row r="157" spans="1:10" ht="13.5">
      <c r="A157" s="35" t="s">
        <v>1519</v>
      </c>
      <c r="B157" s="36">
        <v>0.44305555555555554</v>
      </c>
      <c r="C157" s="64">
        <f aca="true" t="shared" si="11" ref="C157:C167">B157</f>
        <v>0.44305555555555554</v>
      </c>
      <c r="D157" s="37" t="s">
        <v>52</v>
      </c>
      <c r="E157" s="37" t="s">
        <v>52</v>
      </c>
      <c r="F157" s="38" t="s">
        <v>1741</v>
      </c>
      <c r="G157" s="38">
        <v>66.58641</v>
      </c>
      <c r="H157" s="39" t="s">
        <v>12</v>
      </c>
      <c r="I157" s="38">
        <v>92</v>
      </c>
      <c r="J157" s="40" t="s">
        <v>47</v>
      </c>
    </row>
    <row r="158" spans="1:10" ht="13.5">
      <c r="A158" s="35" t="s">
        <v>1519</v>
      </c>
      <c r="B158" s="36">
        <v>0.44305555555555554</v>
      </c>
      <c r="C158" s="64">
        <f t="shared" si="11"/>
        <v>0.44305555555555554</v>
      </c>
      <c r="D158" s="37" t="s">
        <v>52</v>
      </c>
      <c r="E158" s="37" t="s">
        <v>52</v>
      </c>
      <c r="F158" s="38" t="s">
        <v>17</v>
      </c>
      <c r="G158" s="38">
        <v>63.00916</v>
      </c>
      <c r="H158" s="39" t="s">
        <v>12</v>
      </c>
      <c r="I158" s="38">
        <v>23.5</v>
      </c>
      <c r="J158" s="40" t="s">
        <v>47</v>
      </c>
    </row>
    <row r="159" spans="1:10" ht="13.5">
      <c r="A159" s="35" t="s">
        <v>1520</v>
      </c>
      <c r="B159" s="36">
        <v>0.43125</v>
      </c>
      <c r="C159" s="64">
        <f t="shared" si="11"/>
        <v>0.43125</v>
      </c>
      <c r="D159" s="37" t="s">
        <v>53</v>
      </c>
      <c r="E159" s="37" t="s">
        <v>53</v>
      </c>
      <c r="F159" s="38" t="s">
        <v>25</v>
      </c>
      <c r="G159" s="38">
        <v>76.12091</v>
      </c>
      <c r="H159" s="39" t="s">
        <v>12</v>
      </c>
      <c r="I159" s="38">
        <v>85.9</v>
      </c>
      <c r="J159" s="40" t="s">
        <v>47</v>
      </c>
    </row>
    <row r="160" spans="1:10" ht="13.5">
      <c r="A160" s="35" t="s">
        <v>1520</v>
      </c>
      <c r="B160" s="36">
        <v>0.43194444444444446</v>
      </c>
      <c r="C160" s="64">
        <f t="shared" si="11"/>
        <v>0.43194444444444446</v>
      </c>
      <c r="D160" s="37" t="s">
        <v>53</v>
      </c>
      <c r="E160" s="37" t="s">
        <v>53</v>
      </c>
      <c r="F160" s="38" t="s">
        <v>17</v>
      </c>
      <c r="G160" s="38">
        <v>74.621124</v>
      </c>
      <c r="H160" s="39" t="s">
        <v>12</v>
      </c>
      <c r="I160" s="38">
        <v>64.5</v>
      </c>
      <c r="J160" s="40" t="s">
        <v>47</v>
      </c>
    </row>
    <row r="161" spans="1:10" ht="13.5">
      <c r="A161" s="35" t="s">
        <v>1520</v>
      </c>
      <c r="B161" s="36">
        <v>0.43263888888888885</v>
      </c>
      <c r="C161" s="64">
        <f t="shared" si="11"/>
        <v>0.43263888888888885</v>
      </c>
      <c r="D161" s="37" t="s">
        <v>53</v>
      </c>
      <c r="E161" s="37" t="s">
        <v>53</v>
      </c>
      <c r="F161" s="38" t="s">
        <v>21</v>
      </c>
      <c r="G161" s="38">
        <v>67.15914</v>
      </c>
      <c r="H161" s="39" t="s">
        <v>12</v>
      </c>
      <c r="I161" s="38">
        <v>19</v>
      </c>
      <c r="J161" s="40" t="s">
        <v>47</v>
      </c>
    </row>
    <row r="162" spans="1:10" ht="13.5">
      <c r="A162" s="35" t="s">
        <v>1304</v>
      </c>
      <c r="B162" s="36">
        <v>0.4479166666666667</v>
      </c>
      <c r="C162" s="64">
        <f t="shared" si="11"/>
        <v>0.4479166666666667</v>
      </c>
      <c r="D162" s="37" t="s">
        <v>52</v>
      </c>
      <c r="E162" s="37" t="s">
        <v>52</v>
      </c>
      <c r="F162" s="38" t="s">
        <v>23</v>
      </c>
      <c r="G162" s="38">
        <v>60.80235</v>
      </c>
      <c r="H162" s="39" t="s">
        <v>12</v>
      </c>
      <c r="I162" s="38">
        <v>0</v>
      </c>
      <c r="J162" s="40" t="s">
        <v>47</v>
      </c>
    </row>
    <row r="163" spans="1:10" ht="13.5">
      <c r="A163" s="35" t="s">
        <v>1304</v>
      </c>
      <c r="B163" s="36">
        <v>0.4486111111111111</v>
      </c>
      <c r="C163" s="64">
        <f t="shared" si="11"/>
        <v>0.4486111111111111</v>
      </c>
      <c r="D163" s="37" t="s">
        <v>52</v>
      </c>
      <c r="E163" s="37" t="s">
        <v>52</v>
      </c>
      <c r="F163" s="38" t="s">
        <v>15</v>
      </c>
      <c r="G163" s="38">
        <v>60.81446</v>
      </c>
      <c r="H163" s="39" t="s">
        <v>12</v>
      </c>
      <c r="I163" s="38">
        <v>0</v>
      </c>
      <c r="J163" s="40" t="s">
        <v>47</v>
      </c>
    </row>
    <row r="164" spans="1:10" ht="13.5">
      <c r="A164" s="35" t="s">
        <v>1304</v>
      </c>
      <c r="B164" s="36">
        <v>0.4486111111111111</v>
      </c>
      <c r="C164" s="64">
        <f t="shared" si="11"/>
        <v>0.4486111111111111</v>
      </c>
      <c r="D164" s="37" t="s">
        <v>52</v>
      </c>
      <c r="E164" s="37" t="s">
        <v>52</v>
      </c>
      <c r="F164" s="38" t="s">
        <v>13</v>
      </c>
      <c r="G164" s="38">
        <v>61.906227</v>
      </c>
      <c r="H164" s="39" t="s">
        <v>12</v>
      </c>
      <c r="I164" s="38">
        <v>0</v>
      </c>
      <c r="J164" s="40" t="s">
        <v>47</v>
      </c>
    </row>
    <row r="165" spans="1:10" ht="13.5">
      <c r="A165" s="35" t="s">
        <v>1304</v>
      </c>
      <c r="B165" s="36">
        <v>0.44930555555555557</v>
      </c>
      <c r="C165" s="64">
        <f t="shared" si="11"/>
        <v>0.44930555555555557</v>
      </c>
      <c r="D165" s="37" t="s">
        <v>52</v>
      </c>
      <c r="E165" s="37" t="s">
        <v>52</v>
      </c>
      <c r="F165" s="38" t="s">
        <v>18</v>
      </c>
      <c r="G165" s="38">
        <v>61.31036</v>
      </c>
      <c r="H165" s="39" t="s">
        <v>12</v>
      </c>
      <c r="I165" s="38">
        <v>0</v>
      </c>
      <c r="J165" s="40" t="s">
        <v>47</v>
      </c>
    </row>
    <row r="166" spans="1:10" ht="13.5">
      <c r="A166" s="35" t="s">
        <v>1304</v>
      </c>
      <c r="B166" s="36">
        <v>0.44930555555555557</v>
      </c>
      <c r="C166" s="64">
        <f t="shared" si="11"/>
        <v>0.44930555555555557</v>
      </c>
      <c r="D166" s="37" t="s">
        <v>52</v>
      </c>
      <c r="E166" s="37" t="s">
        <v>52</v>
      </c>
      <c r="F166" s="38" t="s">
        <v>19</v>
      </c>
      <c r="G166" s="38">
        <v>60.996983</v>
      </c>
      <c r="H166" s="39" t="s">
        <v>12</v>
      </c>
      <c r="I166" s="38">
        <v>0</v>
      </c>
      <c r="J166" s="40" t="s">
        <v>47</v>
      </c>
    </row>
    <row r="167" spans="1:10" ht="13.5">
      <c r="A167" s="35" t="s">
        <v>1304</v>
      </c>
      <c r="B167" s="36">
        <v>0.44930555555555557</v>
      </c>
      <c r="C167" s="64">
        <f t="shared" si="11"/>
        <v>0.44930555555555557</v>
      </c>
      <c r="D167" s="37" t="s">
        <v>52</v>
      </c>
      <c r="E167" s="37" t="s">
        <v>52</v>
      </c>
      <c r="F167" s="38" t="s">
        <v>20</v>
      </c>
      <c r="G167" s="38">
        <v>64.5786</v>
      </c>
      <c r="H167" s="39" t="s">
        <v>12</v>
      </c>
      <c r="I167" s="38">
        <v>0</v>
      </c>
      <c r="J167" s="40" t="s">
        <v>47</v>
      </c>
    </row>
    <row r="168" spans="1:10" ht="24">
      <c r="A168" s="31" t="s">
        <v>1304</v>
      </c>
      <c r="B168" s="32">
        <v>0.08382118055555556</v>
      </c>
      <c r="C168" s="65">
        <f>B168+9/24</f>
        <v>0.45882118055555554</v>
      </c>
      <c r="D168" s="32" t="s">
        <v>63</v>
      </c>
      <c r="E168" s="33" t="s">
        <v>28</v>
      </c>
      <c r="F168" s="34" t="s">
        <v>41</v>
      </c>
      <c r="G168" s="33">
        <v>43</v>
      </c>
      <c r="H168" s="33" t="s">
        <v>29</v>
      </c>
      <c r="I168" s="33" t="s">
        <v>71</v>
      </c>
      <c r="J168" s="41" t="s">
        <v>62</v>
      </c>
    </row>
    <row r="169" spans="1:10" ht="13.5">
      <c r="A169" s="42" t="s">
        <v>1304</v>
      </c>
      <c r="B169" s="43">
        <v>0.5732583796296297</v>
      </c>
      <c r="C169" s="66">
        <f aca="true" t="shared" si="12" ref="C169:C185">B169</f>
        <v>0.5732583796296297</v>
      </c>
      <c r="D169" s="44" t="s">
        <v>79</v>
      </c>
      <c r="E169" s="44" t="s">
        <v>79</v>
      </c>
      <c r="F169" s="45" t="s">
        <v>1741</v>
      </c>
      <c r="G169" s="45">
        <v>42.9</v>
      </c>
      <c r="H169" s="44" t="s">
        <v>48</v>
      </c>
      <c r="I169" s="44" t="s">
        <v>78</v>
      </c>
      <c r="J169" s="46" t="s">
        <v>88</v>
      </c>
    </row>
    <row r="170" spans="1:10" ht="13.5">
      <c r="A170" s="42" t="s">
        <v>1305</v>
      </c>
      <c r="B170" s="43">
        <v>0.5615747106481481</v>
      </c>
      <c r="C170" s="66">
        <f t="shared" si="12"/>
        <v>0.5615747106481481</v>
      </c>
      <c r="D170" s="44" t="s">
        <v>79</v>
      </c>
      <c r="E170" s="44" t="s">
        <v>79</v>
      </c>
      <c r="F170" s="45" t="s">
        <v>23</v>
      </c>
      <c r="G170" s="45">
        <v>26.3</v>
      </c>
      <c r="H170" s="44" t="s">
        <v>48</v>
      </c>
      <c r="I170" s="44" t="s">
        <v>86</v>
      </c>
      <c r="J170" s="46" t="s">
        <v>88</v>
      </c>
    </row>
    <row r="171" spans="1:10" ht="13.5">
      <c r="A171" s="42" t="s">
        <v>1305</v>
      </c>
      <c r="B171" s="43">
        <v>0.5617861458333333</v>
      </c>
      <c r="C171" s="66">
        <f t="shared" si="12"/>
        <v>0.5617861458333333</v>
      </c>
      <c r="D171" s="44" t="s">
        <v>87</v>
      </c>
      <c r="E171" s="44" t="s">
        <v>87</v>
      </c>
      <c r="F171" s="45" t="s">
        <v>23</v>
      </c>
      <c r="G171" s="45">
        <v>19.6</v>
      </c>
      <c r="H171" s="44" t="s">
        <v>48</v>
      </c>
      <c r="I171" s="44" t="s">
        <v>86</v>
      </c>
      <c r="J171" s="46" t="s">
        <v>88</v>
      </c>
    </row>
    <row r="172" spans="1:10" ht="13.5">
      <c r="A172" s="42" t="s">
        <v>1305</v>
      </c>
      <c r="B172" s="43">
        <v>0.5620446296296296</v>
      </c>
      <c r="C172" s="66">
        <f t="shared" si="12"/>
        <v>0.5620446296296296</v>
      </c>
      <c r="D172" s="44" t="s">
        <v>87</v>
      </c>
      <c r="E172" s="44" t="s">
        <v>87</v>
      </c>
      <c r="F172" s="45" t="s">
        <v>16</v>
      </c>
      <c r="G172" s="45">
        <v>13.4</v>
      </c>
      <c r="H172" s="44" t="s">
        <v>48</v>
      </c>
      <c r="I172" s="44" t="s">
        <v>82</v>
      </c>
      <c r="J172" s="46" t="s">
        <v>88</v>
      </c>
    </row>
    <row r="173" spans="1:10" ht="13.5">
      <c r="A173" s="42" t="s">
        <v>1305</v>
      </c>
      <c r="B173" s="43">
        <v>0.5622873842592593</v>
      </c>
      <c r="C173" s="66">
        <f t="shared" si="12"/>
        <v>0.5622873842592593</v>
      </c>
      <c r="D173" s="44" t="s">
        <v>83</v>
      </c>
      <c r="E173" s="44" t="s">
        <v>83</v>
      </c>
      <c r="F173" s="45" t="s">
        <v>1741</v>
      </c>
      <c r="G173" s="45">
        <v>14.8</v>
      </c>
      <c r="H173" s="44" t="s">
        <v>48</v>
      </c>
      <c r="I173" s="44" t="s">
        <v>78</v>
      </c>
      <c r="J173" s="46" t="s">
        <v>88</v>
      </c>
    </row>
    <row r="174" spans="1:10" ht="13.5">
      <c r="A174" s="42" t="s">
        <v>1305</v>
      </c>
      <c r="B174" s="43">
        <v>0.5625737268518518</v>
      </c>
      <c r="C174" s="66">
        <f t="shared" si="12"/>
        <v>0.5625737268518518</v>
      </c>
      <c r="D174" s="44" t="s">
        <v>79</v>
      </c>
      <c r="E174" s="44" t="s">
        <v>79</v>
      </c>
      <c r="F174" s="45" t="s">
        <v>1741</v>
      </c>
      <c r="G174" s="45">
        <v>12.8</v>
      </c>
      <c r="H174" s="44" t="s">
        <v>48</v>
      </c>
      <c r="I174" s="44" t="s">
        <v>78</v>
      </c>
      <c r="J174" s="46" t="s">
        <v>88</v>
      </c>
    </row>
    <row r="175" spans="1:10" ht="13.5">
      <c r="A175" s="42" t="s">
        <v>1305</v>
      </c>
      <c r="B175" s="43">
        <v>0.5627575231481482</v>
      </c>
      <c r="C175" s="66">
        <f t="shared" si="12"/>
        <v>0.5627575231481482</v>
      </c>
      <c r="D175" s="44" t="s">
        <v>79</v>
      </c>
      <c r="E175" s="44" t="s">
        <v>79</v>
      </c>
      <c r="F175" s="45" t="s">
        <v>1741</v>
      </c>
      <c r="G175" s="45">
        <v>19.8</v>
      </c>
      <c r="H175" s="44" t="s">
        <v>48</v>
      </c>
      <c r="I175" s="44" t="s">
        <v>78</v>
      </c>
      <c r="J175" s="46" t="s">
        <v>88</v>
      </c>
    </row>
    <row r="176" spans="1:10" ht="13.5">
      <c r="A176" s="42" t="s">
        <v>1305</v>
      </c>
      <c r="B176" s="43">
        <v>0.5630166782407408</v>
      </c>
      <c r="C176" s="66">
        <f t="shared" si="12"/>
        <v>0.5630166782407408</v>
      </c>
      <c r="D176" s="44" t="s">
        <v>79</v>
      </c>
      <c r="E176" s="44" t="s">
        <v>79</v>
      </c>
      <c r="F176" s="45" t="s">
        <v>49</v>
      </c>
      <c r="G176" s="45">
        <v>27.9</v>
      </c>
      <c r="H176" s="44" t="s">
        <v>48</v>
      </c>
      <c r="I176" s="44" t="s">
        <v>80</v>
      </c>
      <c r="J176" s="46" t="s">
        <v>88</v>
      </c>
    </row>
    <row r="177" spans="1:10" ht="13.5">
      <c r="A177" s="42" t="s">
        <v>1305</v>
      </c>
      <c r="B177" s="43">
        <v>0.5633230092592593</v>
      </c>
      <c r="C177" s="66">
        <f t="shared" si="12"/>
        <v>0.5633230092592593</v>
      </c>
      <c r="D177" s="44" t="s">
        <v>81</v>
      </c>
      <c r="E177" s="44" t="s">
        <v>81</v>
      </c>
      <c r="F177" s="45" t="s">
        <v>50</v>
      </c>
      <c r="G177" s="45">
        <v>29.9</v>
      </c>
      <c r="H177" s="44" t="s">
        <v>48</v>
      </c>
      <c r="I177" s="44" t="s">
        <v>82</v>
      </c>
      <c r="J177" s="46" t="s">
        <v>88</v>
      </c>
    </row>
    <row r="178" spans="1:10" ht="13.5">
      <c r="A178" s="42" t="s">
        <v>1305</v>
      </c>
      <c r="B178" s="43">
        <v>0.5634694560185185</v>
      </c>
      <c r="C178" s="66">
        <f t="shared" si="12"/>
        <v>0.5634694560185185</v>
      </c>
      <c r="D178" s="44" t="s">
        <v>83</v>
      </c>
      <c r="E178" s="44" t="s">
        <v>83</v>
      </c>
      <c r="F178" s="45" t="s">
        <v>50</v>
      </c>
      <c r="G178" s="45">
        <v>34.9</v>
      </c>
      <c r="H178" s="44" t="s">
        <v>48</v>
      </c>
      <c r="I178" s="44" t="s">
        <v>82</v>
      </c>
      <c r="J178" s="46" t="s">
        <v>88</v>
      </c>
    </row>
    <row r="179" spans="1:10" ht="13.5">
      <c r="A179" s="35" t="s">
        <v>1490</v>
      </c>
      <c r="B179" s="36">
        <v>0.4305555555555556</v>
      </c>
      <c r="C179" s="64">
        <f t="shared" si="12"/>
        <v>0.4305555555555556</v>
      </c>
      <c r="D179" s="37" t="s">
        <v>52</v>
      </c>
      <c r="E179" s="37" t="s">
        <v>52</v>
      </c>
      <c r="F179" s="38" t="s">
        <v>13</v>
      </c>
      <c r="G179" s="38">
        <v>67.92203</v>
      </c>
      <c r="H179" s="39" t="s">
        <v>12</v>
      </c>
      <c r="I179" s="38">
        <v>75</v>
      </c>
      <c r="J179" s="40" t="s">
        <v>47</v>
      </c>
    </row>
    <row r="180" spans="1:10" ht="13.5">
      <c r="A180" s="35" t="s">
        <v>1490</v>
      </c>
      <c r="B180" s="36">
        <v>0.4305555555555556</v>
      </c>
      <c r="C180" s="64">
        <f t="shared" si="12"/>
        <v>0.4305555555555556</v>
      </c>
      <c r="D180" s="37" t="s">
        <v>52</v>
      </c>
      <c r="E180" s="37" t="s">
        <v>52</v>
      </c>
      <c r="F180" s="38" t="s">
        <v>13</v>
      </c>
      <c r="G180" s="38">
        <v>63.64076</v>
      </c>
      <c r="H180" s="39" t="s">
        <v>12</v>
      </c>
      <c r="I180" s="38">
        <v>87.6666666667</v>
      </c>
      <c r="J180" s="40" t="s">
        <v>47</v>
      </c>
    </row>
    <row r="181" spans="1:10" ht="13.5">
      <c r="A181" s="35" t="s">
        <v>1490</v>
      </c>
      <c r="B181" s="36">
        <v>0.43125</v>
      </c>
      <c r="C181" s="64">
        <f t="shared" si="12"/>
        <v>0.43125</v>
      </c>
      <c r="D181" s="37" t="s">
        <v>52</v>
      </c>
      <c r="E181" s="37" t="s">
        <v>52</v>
      </c>
      <c r="F181" s="38" t="s">
        <v>17</v>
      </c>
      <c r="G181" s="38">
        <v>57.991535</v>
      </c>
      <c r="H181" s="39" t="s">
        <v>12</v>
      </c>
      <c r="I181" s="38">
        <v>73.2857142857</v>
      </c>
      <c r="J181" s="40" t="s">
        <v>47</v>
      </c>
    </row>
    <row r="182" spans="1:10" ht="13.5">
      <c r="A182" s="42" t="s">
        <v>1490</v>
      </c>
      <c r="B182" s="43">
        <v>0.5509726388888889</v>
      </c>
      <c r="C182" s="66">
        <f t="shared" si="12"/>
        <v>0.5509726388888889</v>
      </c>
      <c r="D182" s="44" t="s">
        <v>83</v>
      </c>
      <c r="E182" s="44" t="s">
        <v>83</v>
      </c>
      <c r="F182" s="45" t="s">
        <v>1741</v>
      </c>
      <c r="G182" s="45">
        <v>27.4</v>
      </c>
      <c r="H182" s="44" t="s">
        <v>48</v>
      </c>
      <c r="I182" s="44" t="s">
        <v>78</v>
      </c>
      <c r="J182" s="46" t="s">
        <v>88</v>
      </c>
    </row>
    <row r="183" spans="1:10" ht="13.5">
      <c r="A183" s="42" t="s">
        <v>1490</v>
      </c>
      <c r="B183" s="43">
        <v>0.5511754282407407</v>
      </c>
      <c r="C183" s="66">
        <f t="shared" si="12"/>
        <v>0.5511754282407407</v>
      </c>
      <c r="D183" s="44" t="s">
        <v>79</v>
      </c>
      <c r="E183" s="44" t="s">
        <v>79</v>
      </c>
      <c r="F183" s="45" t="s">
        <v>1741</v>
      </c>
      <c r="G183" s="45">
        <v>23.8</v>
      </c>
      <c r="H183" s="44" t="s">
        <v>48</v>
      </c>
      <c r="I183" s="44" t="s">
        <v>78</v>
      </c>
      <c r="J183" s="46" t="s">
        <v>88</v>
      </c>
    </row>
    <row r="184" spans="1:10" ht="13.5">
      <c r="A184" s="42" t="s">
        <v>1490</v>
      </c>
      <c r="B184" s="43">
        <v>0.5513686921296296</v>
      </c>
      <c r="C184" s="66">
        <f t="shared" si="12"/>
        <v>0.5513686921296296</v>
      </c>
      <c r="D184" s="44" t="s">
        <v>79</v>
      </c>
      <c r="E184" s="44" t="s">
        <v>79</v>
      </c>
      <c r="F184" s="45" t="s">
        <v>1741</v>
      </c>
      <c r="G184" s="45">
        <v>27.1</v>
      </c>
      <c r="H184" s="44" t="s">
        <v>48</v>
      </c>
      <c r="I184" s="44" t="s">
        <v>78</v>
      </c>
      <c r="J184" s="46" t="s">
        <v>88</v>
      </c>
    </row>
    <row r="185" spans="1:10" ht="13.5">
      <c r="A185" s="42" t="s">
        <v>1490</v>
      </c>
      <c r="B185" s="43">
        <v>0.5516573032407407</v>
      </c>
      <c r="C185" s="66">
        <f t="shared" si="12"/>
        <v>0.5516573032407407</v>
      </c>
      <c r="D185" s="44" t="s">
        <v>79</v>
      </c>
      <c r="E185" s="44" t="s">
        <v>79</v>
      </c>
      <c r="F185" s="45" t="s">
        <v>49</v>
      </c>
      <c r="G185" s="45">
        <v>27.3</v>
      </c>
      <c r="H185" s="44" t="s">
        <v>48</v>
      </c>
      <c r="I185" s="44" t="s">
        <v>80</v>
      </c>
      <c r="J185" s="46" t="s">
        <v>88</v>
      </c>
    </row>
    <row r="186" spans="1:10" ht="13.5">
      <c r="A186" s="31" t="s">
        <v>1306</v>
      </c>
      <c r="B186" s="32">
        <v>0.06037103009259259</v>
      </c>
      <c r="C186" s="65">
        <f>B186+9/24</f>
        <v>0.4353710300925926</v>
      </c>
      <c r="D186" s="32" t="s">
        <v>63</v>
      </c>
      <c r="E186" s="33" t="s">
        <v>28</v>
      </c>
      <c r="F186" s="34" t="s">
        <v>43</v>
      </c>
      <c r="G186" s="33">
        <v>0</v>
      </c>
      <c r="H186" s="33" t="s">
        <v>29</v>
      </c>
      <c r="I186" s="33" t="s">
        <v>68</v>
      </c>
      <c r="J186" s="41" t="s">
        <v>62</v>
      </c>
    </row>
    <row r="187" spans="1:10" ht="13.5">
      <c r="A187" s="31" t="s">
        <v>1306</v>
      </c>
      <c r="B187" s="32">
        <v>0.060418564814814814</v>
      </c>
      <c r="C187" s="65">
        <f>B187+9/24</f>
        <v>0.43541856481481483</v>
      </c>
      <c r="D187" s="32" t="s">
        <v>63</v>
      </c>
      <c r="E187" s="33" t="s">
        <v>31</v>
      </c>
      <c r="F187" s="34" t="s">
        <v>43</v>
      </c>
      <c r="G187" s="33">
        <v>1.2</v>
      </c>
      <c r="H187" s="33" t="s">
        <v>44</v>
      </c>
      <c r="I187" s="33" t="s">
        <v>68</v>
      </c>
      <c r="J187" s="41" t="s">
        <v>62</v>
      </c>
    </row>
    <row r="188" spans="1:10" ht="13.5">
      <c r="A188" s="35" t="s">
        <v>1306</v>
      </c>
      <c r="B188" s="36">
        <v>0.44375</v>
      </c>
      <c r="C188" s="64">
        <f aca="true" t="shared" si="13" ref="C188:C193">B188</f>
        <v>0.44375</v>
      </c>
      <c r="D188" s="37" t="s">
        <v>53</v>
      </c>
      <c r="E188" s="37" t="s">
        <v>53</v>
      </c>
      <c r="F188" s="38" t="s">
        <v>23</v>
      </c>
      <c r="G188" s="38">
        <v>61.441376</v>
      </c>
      <c r="H188" s="39" t="s">
        <v>12</v>
      </c>
      <c r="I188" s="38">
        <v>0</v>
      </c>
      <c r="J188" s="40" t="s">
        <v>47</v>
      </c>
    </row>
    <row r="189" spans="1:10" ht="13.5">
      <c r="A189" s="35" t="s">
        <v>1306</v>
      </c>
      <c r="B189" s="36">
        <v>0.44375</v>
      </c>
      <c r="C189" s="64">
        <f t="shared" si="13"/>
        <v>0.44375</v>
      </c>
      <c r="D189" s="37" t="s">
        <v>53</v>
      </c>
      <c r="E189" s="37" t="s">
        <v>53</v>
      </c>
      <c r="F189" s="38" t="s">
        <v>13</v>
      </c>
      <c r="G189" s="38">
        <v>60.014137</v>
      </c>
      <c r="H189" s="39" t="s">
        <v>12</v>
      </c>
      <c r="I189" s="38">
        <v>3.33333333333</v>
      </c>
      <c r="J189" s="40" t="s">
        <v>47</v>
      </c>
    </row>
    <row r="190" spans="1:10" ht="13.5">
      <c r="A190" s="35" t="s">
        <v>1306</v>
      </c>
      <c r="B190" s="36">
        <v>0.4444444444444444</v>
      </c>
      <c r="C190" s="64">
        <f t="shared" si="13"/>
        <v>0.4444444444444444</v>
      </c>
      <c r="D190" s="37" t="s">
        <v>53</v>
      </c>
      <c r="E190" s="37" t="s">
        <v>53</v>
      </c>
      <c r="F190" s="38" t="s">
        <v>13</v>
      </c>
      <c r="G190" s="38">
        <v>66.78661</v>
      </c>
      <c r="H190" s="39" t="s">
        <v>12</v>
      </c>
      <c r="I190" s="38">
        <v>2.66666666667</v>
      </c>
      <c r="J190" s="40" t="s">
        <v>47</v>
      </c>
    </row>
    <row r="191" spans="1:10" ht="13.5">
      <c r="A191" s="35" t="s">
        <v>1306</v>
      </c>
      <c r="B191" s="36">
        <v>0.4444444444444444</v>
      </c>
      <c r="C191" s="64">
        <f t="shared" si="13"/>
        <v>0.4444444444444444</v>
      </c>
      <c r="D191" s="37" t="s">
        <v>53</v>
      </c>
      <c r="E191" s="37" t="s">
        <v>53</v>
      </c>
      <c r="F191" s="38" t="s">
        <v>17</v>
      </c>
      <c r="G191" s="38">
        <v>65.11225</v>
      </c>
      <c r="H191" s="39" t="s">
        <v>12</v>
      </c>
      <c r="I191" s="38">
        <v>1.66666666667</v>
      </c>
      <c r="J191" s="40" t="s">
        <v>47</v>
      </c>
    </row>
    <row r="192" spans="1:10" ht="13.5">
      <c r="A192" s="35" t="s">
        <v>1307</v>
      </c>
      <c r="B192" s="36">
        <v>0.4375</v>
      </c>
      <c r="C192" s="64">
        <f t="shared" si="13"/>
        <v>0.4375</v>
      </c>
      <c r="D192" s="37" t="s">
        <v>52</v>
      </c>
      <c r="E192" s="37" t="s">
        <v>52</v>
      </c>
      <c r="F192" s="38" t="s">
        <v>19</v>
      </c>
      <c r="G192" s="38">
        <v>61.870823</v>
      </c>
      <c r="H192" s="39" t="s">
        <v>12</v>
      </c>
      <c r="I192" s="38">
        <v>85</v>
      </c>
      <c r="J192" s="40" t="s">
        <v>47</v>
      </c>
    </row>
    <row r="193" spans="1:10" ht="13.5">
      <c r="A193" s="35" t="s">
        <v>1307</v>
      </c>
      <c r="B193" s="36">
        <v>0.4375</v>
      </c>
      <c r="C193" s="64">
        <f t="shared" si="13"/>
        <v>0.4375</v>
      </c>
      <c r="D193" s="37" t="s">
        <v>52</v>
      </c>
      <c r="E193" s="37" t="s">
        <v>52</v>
      </c>
      <c r="F193" s="38" t="s">
        <v>22</v>
      </c>
      <c r="G193" s="38">
        <v>63.56851</v>
      </c>
      <c r="H193" s="39" t="s">
        <v>12</v>
      </c>
      <c r="I193" s="38">
        <v>78.25</v>
      </c>
      <c r="J193" s="40" t="s">
        <v>47</v>
      </c>
    </row>
    <row r="194" spans="1:10" ht="13.5">
      <c r="A194" s="31" t="s">
        <v>1307</v>
      </c>
      <c r="B194" s="32">
        <v>0.08771836805555555</v>
      </c>
      <c r="C194" s="65">
        <f>B194+9/24</f>
        <v>0.46271836805555555</v>
      </c>
      <c r="D194" s="32" t="s">
        <v>63</v>
      </c>
      <c r="E194" s="33" t="s">
        <v>28</v>
      </c>
      <c r="F194" s="34" t="s">
        <v>45</v>
      </c>
      <c r="G194" s="33">
        <v>44</v>
      </c>
      <c r="H194" s="33" t="s">
        <v>29</v>
      </c>
      <c r="I194" s="33" t="s">
        <v>72</v>
      </c>
      <c r="J194" s="41" t="s">
        <v>62</v>
      </c>
    </row>
    <row r="195" spans="1:10" ht="13.5">
      <c r="A195" s="31" t="s">
        <v>1308</v>
      </c>
      <c r="B195" s="32">
        <v>0.04850722222222222</v>
      </c>
      <c r="C195" s="65">
        <f>B195+9/24</f>
        <v>0.4235072222222222</v>
      </c>
      <c r="D195" s="32" t="s">
        <v>63</v>
      </c>
      <c r="E195" s="33" t="s">
        <v>28</v>
      </c>
      <c r="F195" s="34" t="s">
        <v>45</v>
      </c>
      <c r="G195" s="33">
        <v>-26</v>
      </c>
      <c r="H195" s="33" t="s">
        <v>29</v>
      </c>
      <c r="I195" s="33" t="s">
        <v>68</v>
      </c>
      <c r="J195" s="41" t="s">
        <v>62</v>
      </c>
    </row>
    <row r="196" spans="1:10" ht="13.5">
      <c r="A196" s="35" t="s">
        <v>1308</v>
      </c>
      <c r="B196" s="36">
        <v>0.42569444444444443</v>
      </c>
      <c r="C196" s="64">
        <f>B196</f>
        <v>0.42569444444444443</v>
      </c>
      <c r="D196" s="37" t="s">
        <v>53</v>
      </c>
      <c r="E196" s="37" t="s">
        <v>53</v>
      </c>
      <c r="F196" s="38" t="s">
        <v>17</v>
      </c>
      <c r="G196" s="38">
        <v>51.813343</v>
      </c>
      <c r="H196" s="39" t="s">
        <v>12</v>
      </c>
      <c r="I196" s="38">
        <v>25.5</v>
      </c>
      <c r="J196" s="40" t="s">
        <v>47</v>
      </c>
    </row>
    <row r="197" spans="1:10" ht="13.5">
      <c r="A197" s="35" t="s">
        <v>1308</v>
      </c>
      <c r="B197" s="36">
        <v>0.42569444444444443</v>
      </c>
      <c r="C197" s="64">
        <f>B197</f>
        <v>0.42569444444444443</v>
      </c>
      <c r="D197" s="37" t="s">
        <v>53</v>
      </c>
      <c r="E197" s="37" t="s">
        <v>53</v>
      </c>
      <c r="F197" s="38" t="s">
        <v>13</v>
      </c>
      <c r="G197" s="38">
        <v>59.907684</v>
      </c>
      <c r="H197" s="39" t="s">
        <v>12</v>
      </c>
      <c r="I197" s="38">
        <v>18.25</v>
      </c>
      <c r="J197" s="40" t="s">
        <v>47</v>
      </c>
    </row>
    <row r="198" spans="1:10" ht="13.5">
      <c r="A198" s="35" t="s">
        <v>1308</v>
      </c>
      <c r="B198" s="36">
        <v>0.4263888888888889</v>
      </c>
      <c r="C198" s="64">
        <f>B198</f>
        <v>0.4263888888888889</v>
      </c>
      <c r="D198" s="37" t="s">
        <v>53</v>
      </c>
      <c r="E198" s="37" t="s">
        <v>53</v>
      </c>
      <c r="F198" s="38" t="s">
        <v>19</v>
      </c>
      <c r="G198" s="38">
        <v>61.917492</v>
      </c>
      <c r="H198" s="39" t="s">
        <v>12</v>
      </c>
      <c r="I198" s="38">
        <v>0</v>
      </c>
      <c r="J198" s="40" t="s">
        <v>47</v>
      </c>
    </row>
    <row r="199" spans="1:10" ht="13.5">
      <c r="A199" s="35" t="s">
        <v>1308</v>
      </c>
      <c r="B199" s="36">
        <v>0.4270833333333333</v>
      </c>
      <c r="C199" s="64">
        <f>B199</f>
        <v>0.4270833333333333</v>
      </c>
      <c r="D199" s="37" t="s">
        <v>53</v>
      </c>
      <c r="E199" s="37" t="s">
        <v>53</v>
      </c>
      <c r="F199" s="38" t="s">
        <v>21</v>
      </c>
      <c r="G199" s="38">
        <v>56.99647</v>
      </c>
      <c r="H199" s="39" t="s">
        <v>12</v>
      </c>
      <c r="I199" s="38">
        <v>0.25</v>
      </c>
      <c r="J199" s="40" t="s">
        <v>47</v>
      </c>
    </row>
    <row r="200" spans="1:10" ht="13.5">
      <c r="A200" s="31" t="s">
        <v>1431</v>
      </c>
      <c r="B200" s="32">
        <v>0.07642278935185186</v>
      </c>
      <c r="C200" s="65">
        <f>B200+9/24</f>
        <v>0.45142278935185187</v>
      </c>
      <c r="D200" s="32" t="s">
        <v>63</v>
      </c>
      <c r="E200" s="33" t="s">
        <v>28</v>
      </c>
      <c r="F200" s="34" t="s">
        <v>43</v>
      </c>
      <c r="G200" s="33">
        <v>35.3</v>
      </c>
      <c r="H200" s="33" t="s">
        <v>29</v>
      </c>
      <c r="I200" s="33" t="s">
        <v>73</v>
      </c>
      <c r="J200" s="41" t="s">
        <v>62</v>
      </c>
    </row>
    <row r="201" spans="1:10" ht="13.5">
      <c r="A201" s="42" t="s">
        <v>1431</v>
      </c>
      <c r="B201" s="43">
        <v>0.5600584143518519</v>
      </c>
      <c r="C201" s="66">
        <f>B201</f>
        <v>0.5600584143518519</v>
      </c>
      <c r="D201" s="44" t="s">
        <v>81</v>
      </c>
      <c r="E201" s="44" t="s">
        <v>81</v>
      </c>
      <c r="F201" s="45" t="s">
        <v>1741</v>
      </c>
      <c r="G201" s="45">
        <v>19.3</v>
      </c>
      <c r="H201" s="44" t="s">
        <v>48</v>
      </c>
      <c r="I201" s="44" t="s">
        <v>78</v>
      </c>
      <c r="J201" s="46" t="s">
        <v>88</v>
      </c>
    </row>
    <row r="202" spans="1:10" ht="13.5">
      <c r="A202" s="42" t="s">
        <v>1431</v>
      </c>
      <c r="B202" s="43">
        <v>0.5602377777777777</v>
      </c>
      <c r="C202" s="66">
        <f>B202</f>
        <v>0.5602377777777777</v>
      </c>
      <c r="D202" s="44" t="s">
        <v>79</v>
      </c>
      <c r="E202" s="44" t="s">
        <v>79</v>
      </c>
      <c r="F202" s="45" t="s">
        <v>1741</v>
      </c>
      <c r="G202" s="45">
        <v>8.9</v>
      </c>
      <c r="H202" s="44" t="s">
        <v>48</v>
      </c>
      <c r="I202" s="44" t="s">
        <v>78</v>
      </c>
      <c r="J202" s="46" t="s">
        <v>88</v>
      </c>
    </row>
    <row r="203" spans="1:10" ht="13.5">
      <c r="A203" s="42" t="s">
        <v>1431</v>
      </c>
      <c r="B203" s="43">
        <v>0.5604350462962963</v>
      </c>
      <c r="C203" s="66">
        <f>B203</f>
        <v>0.5604350462962963</v>
      </c>
      <c r="D203" s="44" t="s">
        <v>79</v>
      </c>
      <c r="E203" s="44" t="s">
        <v>79</v>
      </c>
      <c r="F203" s="45" t="s">
        <v>1741</v>
      </c>
      <c r="G203" s="45">
        <v>5.4</v>
      </c>
      <c r="H203" s="44" t="s">
        <v>48</v>
      </c>
      <c r="I203" s="44" t="s">
        <v>78</v>
      </c>
      <c r="J203" s="46" t="s">
        <v>88</v>
      </c>
    </row>
    <row r="204" spans="1:10" ht="13.5">
      <c r="A204" s="42" t="s">
        <v>1431</v>
      </c>
      <c r="B204" s="43">
        <v>0.5606095486111111</v>
      </c>
      <c r="C204" s="66">
        <f>B204</f>
        <v>0.5606095486111111</v>
      </c>
      <c r="D204" s="44" t="s">
        <v>79</v>
      </c>
      <c r="E204" s="44" t="s">
        <v>79</v>
      </c>
      <c r="F204" s="45" t="s">
        <v>1741</v>
      </c>
      <c r="G204" s="45">
        <v>15.1</v>
      </c>
      <c r="H204" s="44" t="s">
        <v>48</v>
      </c>
      <c r="I204" s="44" t="s">
        <v>78</v>
      </c>
      <c r="J204" s="46" t="s">
        <v>88</v>
      </c>
    </row>
    <row r="205" spans="1:10" ht="13.5">
      <c r="A205" s="42" t="s">
        <v>1431</v>
      </c>
      <c r="B205" s="43">
        <v>0.5607866203703704</v>
      </c>
      <c r="C205" s="66">
        <f>B205</f>
        <v>0.5607866203703704</v>
      </c>
      <c r="D205" s="44" t="s">
        <v>79</v>
      </c>
      <c r="E205" s="44" t="s">
        <v>79</v>
      </c>
      <c r="F205" s="45" t="s">
        <v>49</v>
      </c>
      <c r="G205" s="45">
        <v>20.1</v>
      </c>
      <c r="H205" s="44" t="s">
        <v>48</v>
      </c>
      <c r="I205" s="44" t="s">
        <v>80</v>
      </c>
      <c r="J205" s="46" t="s">
        <v>88</v>
      </c>
    </row>
    <row r="206" spans="1:10" ht="13.5">
      <c r="A206" s="31" t="s">
        <v>1309</v>
      </c>
      <c r="B206" s="32">
        <v>0.03665326388888889</v>
      </c>
      <c r="C206" s="65">
        <f>B206+9/24</f>
        <v>0.4116532638888889</v>
      </c>
      <c r="D206" s="32" t="s">
        <v>63</v>
      </c>
      <c r="E206" s="33" t="s">
        <v>28</v>
      </c>
      <c r="F206" s="34" t="s">
        <v>46</v>
      </c>
      <c r="G206" s="33">
        <v>-44</v>
      </c>
      <c r="H206" s="33" t="s">
        <v>29</v>
      </c>
      <c r="I206" s="33" t="s">
        <v>67</v>
      </c>
      <c r="J206" s="41" t="s">
        <v>62</v>
      </c>
    </row>
    <row r="207" spans="1:10" ht="13.5">
      <c r="A207" s="35" t="s">
        <v>1309</v>
      </c>
      <c r="B207" s="36">
        <v>0.44236111111111115</v>
      </c>
      <c r="C207" s="64">
        <f aca="true" t="shared" si="14" ref="C207:C218">B207</f>
        <v>0.44236111111111115</v>
      </c>
      <c r="D207" s="37" t="s">
        <v>52</v>
      </c>
      <c r="E207" s="37" t="s">
        <v>52</v>
      </c>
      <c r="F207" s="38" t="s">
        <v>23</v>
      </c>
      <c r="G207" s="38">
        <v>69.98123</v>
      </c>
      <c r="H207" s="39" t="s">
        <v>12</v>
      </c>
      <c r="I207" s="38">
        <v>0</v>
      </c>
      <c r="J207" s="40" t="s">
        <v>47</v>
      </c>
    </row>
    <row r="208" spans="1:10" ht="13.5">
      <c r="A208" s="35" t="s">
        <v>1309</v>
      </c>
      <c r="B208" s="36">
        <v>0.44305555555555554</v>
      </c>
      <c r="C208" s="64">
        <f t="shared" si="14"/>
        <v>0.44305555555555554</v>
      </c>
      <c r="D208" s="37" t="s">
        <v>52</v>
      </c>
      <c r="E208" s="37" t="s">
        <v>52</v>
      </c>
      <c r="F208" s="38" t="s">
        <v>13</v>
      </c>
      <c r="G208" s="38">
        <v>69.71764</v>
      </c>
      <c r="H208" s="39" t="s">
        <v>12</v>
      </c>
      <c r="I208" s="38">
        <v>0</v>
      </c>
      <c r="J208" s="40" t="s">
        <v>47</v>
      </c>
    </row>
    <row r="209" spans="1:10" ht="13.5">
      <c r="A209" s="35" t="s">
        <v>1309</v>
      </c>
      <c r="B209" s="36">
        <v>0.44305555555555554</v>
      </c>
      <c r="C209" s="64">
        <f t="shared" si="14"/>
        <v>0.44305555555555554</v>
      </c>
      <c r="D209" s="37" t="s">
        <v>52</v>
      </c>
      <c r="E209" s="37" t="s">
        <v>52</v>
      </c>
      <c r="F209" s="38" t="s">
        <v>13</v>
      </c>
      <c r="G209" s="38">
        <v>75.18313</v>
      </c>
      <c r="H209" s="39" t="s">
        <v>12</v>
      </c>
      <c r="I209" s="38">
        <v>0.0833333333333</v>
      </c>
      <c r="J209" s="40" t="s">
        <v>47</v>
      </c>
    </row>
    <row r="210" spans="1:10" ht="13.5">
      <c r="A210" s="35" t="s">
        <v>1309</v>
      </c>
      <c r="B210" s="36">
        <v>0.44375</v>
      </c>
      <c r="C210" s="64">
        <f t="shared" si="14"/>
        <v>0.44375</v>
      </c>
      <c r="D210" s="37" t="s">
        <v>52</v>
      </c>
      <c r="E210" s="37" t="s">
        <v>52</v>
      </c>
      <c r="F210" s="38" t="s">
        <v>18</v>
      </c>
      <c r="G210" s="38">
        <v>66.60911</v>
      </c>
      <c r="H210" s="39" t="s">
        <v>12</v>
      </c>
      <c r="I210" s="38">
        <v>0</v>
      </c>
      <c r="J210" s="40" t="s">
        <v>47</v>
      </c>
    </row>
    <row r="211" spans="1:10" ht="13.5">
      <c r="A211" s="35" t="s">
        <v>1309</v>
      </c>
      <c r="B211" s="36">
        <v>0.44375</v>
      </c>
      <c r="C211" s="64">
        <f t="shared" si="14"/>
        <v>0.44375</v>
      </c>
      <c r="D211" s="37" t="s">
        <v>52</v>
      </c>
      <c r="E211" s="37" t="s">
        <v>52</v>
      </c>
      <c r="F211" s="38" t="s">
        <v>19</v>
      </c>
      <c r="G211" s="38">
        <v>62.85672</v>
      </c>
      <c r="H211" s="39" t="s">
        <v>12</v>
      </c>
      <c r="I211" s="38">
        <v>0</v>
      </c>
      <c r="J211" s="40" t="s">
        <v>47</v>
      </c>
    </row>
    <row r="212" spans="1:10" ht="13.5">
      <c r="A212" s="42" t="s">
        <v>1309</v>
      </c>
      <c r="B212" s="43">
        <v>0.5487794791666667</v>
      </c>
      <c r="C212" s="66">
        <f t="shared" si="14"/>
        <v>0.5487794791666667</v>
      </c>
      <c r="D212" s="44" t="s">
        <v>81</v>
      </c>
      <c r="E212" s="44" t="s">
        <v>81</v>
      </c>
      <c r="F212" s="45" t="s">
        <v>1741</v>
      </c>
      <c r="G212" s="45">
        <v>31.8</v>
      </c>
      <c r="H212" s="44" t="s">
        <v>48</v>
      </c>
      <c r="I212" s="44" t="s">
        <v>78</v>
      </c>
      <c r="J212" s="46" t="s">
        <v>88</v>
      </c>
    </row>
    <row r="213" spans="1:10" ht="13.5">
      <c r="A213" s="42" t="s">
        <v>1309</v>
      </c>
      <c r="B213" s="43">
        <v>0.5489502314814815</v>
      </c>
      <c r="C213" s="66">
        <f t="shared" si="14"/>
        <v>0.5489502314814815</v>
      </c>
      <c r="D213" s="44" t="s">
        <v>79</v>
      </c>
      <c r="E213" s="44" t="s">
        <v>79</v>
      </c>
      <c r="F213" s="45" t="s">
        <v>1741</v>
      </c>
      <c r="G213" s="45">
        <v>29.9</v>
      </c>
      <c r="H213" s="44" t="s">
        <v>48</v>
      </c>
      <c r="I213" s="44" t="s">
        <v>78</v>
      </c>
      <c r="J213" s="46" t="s">
        <v>88</v>
      </c>
    </row>
    <row r="214" spans="1:10" ht="13.5">
      <c r="A214" s="42" t="s">
        <v>1309</v>
      </c>
      <c r="B214" s="43">
        <v>0.5491260185185185</v>
      </c>
      <c r="C214" s="66">
        <f t="shared" si="14"/>
        <v>0.5491260185185185</v>
      </c>
      <c r="D214" s="44" t="s">
        <v>79</v>
      </c>
      <c r="E214" s="44" t="s">
        <v>79</v>
      </c>
      <c r="F214" s="45" t="s">
        <v>1741</v>
      </c>
      <c r="G214" s="45">
        <v>31.4</v>
      </c>
      <c r="H214" s="44" t="s">
        <v>48</v>
      </c>
      <c r="I214" s="44" t="s">
        <v>78</v>
      </c>
      <c r="J214" s="46" t="s">
        <v>88</v>
      </c>
    </row>
    <row r="215" spans="1:10" ht="13.5">
      <c r="A215" s="42" t="s">
        <v>1309</v>
      </c>
      <c r="B215" s="43">
        <v>0.5493252083333333</v>
      </c>
      <c r="C215" s="66">
        <f t="shared" si="14"/>
        <v>0.5493252083333333</v>
      </c>
      <c r="D215" s="44" t="s">
        <v>79</v>
      </c>
      <c r="E215" s="44" t="s">
        <v>79</v>
      </c>
      <c r="F215" s="45" t="s">
        <v>49</v>
      </c>
      <c r="G215" s="45">
        <v>30.1</v>
      </c>
      <c r="H215" s="44" t="s">
        <v>48</v>
      </c>
      <c r="I215" s="44" t="s">
        <v>80</v>
      </c>
      <c r="J215" s="46" t="s">
        <v>88</v>
      </c>
    </row>
    <row r="216" spans="1:10" ht="13.5">
      <c r="A216" s="35" t="s">
        <v>1310</v>
      </c>
      <c r="B216" s="36">
        <v>0.43194444444444446</v>
      </c>
      <c r="C216" s="64">
        <f t="shared" si="14"/>
        <v>0.43194444444444446</v>
      </c>
      <c r="D216" s="37" t="s">
        <v>53</v>
      </c>
      <c r="E216" s="37" t="s">
        <v>53</v>
      </c>
      <c r="F216" s="38" t="s">
        <v>15</v>
      </c>
      <c r="G216" s="38">
        <v>66.55574</v>
      </c>
      <c r="H216" s="39" t="s">
        <v>12</v>
      </c>
      <c r="I216" s="38">
        <v>16.75</v>
      </c>
      <c r="J216" s="40" t="s">
        <v>47</v>
      </c>
    </row>
    <row r="217" spans="1:10" ht="13.5">
      <c r="A217" s="35" t="s">
        <v>1310</v>
      </c>
      <c r="B217" s="36">
        <v>0.43194444444444446</v>
      </c>
      <c r="C217" s="64">
        <f t="shared" si="14"/>
        <v>0.43194444444444446</v>
      </c>
      <c r="D217" s="37" t="s">
        <v>53</v>
      </c>
      <c r="E217" s="37" t="s">
        <v>53</v>
      </c>
      <c r="F217" s="38" t="s">
        <v>15</v>
      </c>
      <c r="G217" s="38">
        <v>81.11033</v>
      </c>
      <c r="H217" s="39" t="s">
        <v>12</v>
      </c>
      <c r="I217" s="38">
        <v>6.8</v>
      </c>
      <c r="J217" s="40" t="s">
        <v>47</v>
      </c>
    </row>
    <row r="218" spans="1:10" ht="13.5">
      <c r="A218" s="35" t="s">
        <v>1310</v>
      </c>
      <c r="B218" s="36">
        <v>0.43263888888888885</v>
      </c>
      <c r="C218" s="64">
        <f t="shared" si="14"/>
        <v>0.43263888888888885</v>
      </c>
      <c r="D218" s="37" t="s">
        <v>53</v>
      </c>
      <c r="E218" s="37" t="s">
        <v>53</v>
      </c>
      <c r="F218" s="38" t="s">
        <v>17</v>
      </c>
      <c r="G218" s="38">
        <v>80.90565</v>
      </c>
      <c r="H218" s="39" t="s">
        <v>12</v>
      </c>
      <c r="I218" s="38">
        <v>0.5</v>
      </c>
      <c r="J218" s="40" t="s">
        <v>47</v>
      </c>
    </row>
    <row r="219" spans="1:10" ht="13.5">
      <c r="A219" s="31" t="s">
        <v>1521</v>
      </c>
      <c r="B219" s="32">
        <v>0.05280127314814815</v>
      </c>
      <c r="C219" s="65">
        <f>B219+9/24</f>
        <v>0.42780127314814814</v>
      </c>
      <c r="D219" s="32" t="s">
        <v>63</v>
      </c>
      <c r="E219" s="33" t="s">
        <v>28</v>
      </c>
      <c r="F219" s="34" t="s">
        <v>43</v>
      </c>
      <c r="G219" s="33">
        <v>-16</v>
      </c>
      <c r="H219" s="33" t="s">
        <v>29</v>
      </c>
      <c r="I219" s="33" t="s">
        <v>71</v>
      </c>
      <c r="J219" s="41" t="s">
        <v>62</v>
      </c>
    </row>
    <row r="220" spans="1:10" ht="13.5">
      <c r="A220" s="35" t="s">
        <v>1521</v>
      </c>
      <c r="B220" s="36">
        <v>0.4486111111111111</v>
      </c>
      <c r="C220" s="64">
        <f aca="true" t="shared" si="15" ref="C220:C225">B220</f>
        <v>0.4486111111111111</v>
      </c>
      <c r="D220" s="37" t="s">
        <v>52</v>
      </c>
      <c r="E220" s="37" t="s">
        <v>52</v>
      </c>
      <c r="F220" s="38" t="s">
        <v>23</v>
      </c>
      <c r="G220" s="38">
        <v>62.96177</v>
      </c>
      <c r="H220" s="39" t="s">
        <v>12</v>
      </c>
      <c r="I220" s="38">
        <v>10.5</v>
      </c>
      <c r="J220" s="40" t="s">
        <v>47</v>
      </c>
    </row>
    <row r="221" spans="1:10" ht="13.5">
      <c r="A221" s="35" t="s">
        <v>1521</v>
      </c>
      <c r="B221" s="36">
        <v>0.44930555555555557</v>
      </c>
      <c r="C221" s="64">
        <f t="shared" si="15"/>
        <v>0.44930555555555557</v>
      </c>
      <c r="D221" s="37" t="s">
        <v>52</v>
      </c>
      <c r="E221" s="37" t="s">
        <v>52</v>
      </c>
      <c r="F221" s="38" t="s">
        <v>1741</v>
      </c>
      <c r="G221" s="38">
        <v>61.215687</v>
      </c>
      <c r="H221" s="39" t="s">
        <v>12</v>
      </c>
      <c r="I221" s="38">
        <v>0</v>
      </c>
      <c r="J221" s="40" t="s">
        <v>47</v>
      </c>
    </row>
    <row r="222" spans="1:10" ht="13.5">
      <c r="A222" s="35" t="s">
        <v>1521</v>
      </c>
      <c r="B222" s="36">
        <v>0.44930555555555557</v>
      </c>
      <c r="C222" s="64">
        <f t="shared" si="15"/>
        <v>0.44930555555555557</v>
      </c>
      <c r="D222" s="37" t="s">
        <v>52</v>
      </c>
      <c r="E222" s="37" t="s">
        <v>52</v>
      </c>
      <c r="F222" s="38" t="s">
        <v>1741</v>
      </c>
      <c r="G222" s="38">
        <v>62.336338</v>
      </c>
      <c r="H222" s="39" t="s">
        <v>12</v>
      </c>
      <c r="I222" s="38">
        <v>0</v>
      </c>
      <c r="J222" s="40" t="s">
        <v>47</v>
      </c>
    </row>
    <row r="223" spans="1:10" ht="13.5">
      <c r="A223" s="35" t="s">
        <v>1522</v>
      </c>
      <c r="B223" s="36">
        <v>0.4375</v>
      </c>
      <c r="C223" s="64">
        <f t="shared" si="15"/>
        <v>0.4375</v>
      </c>
      <c r="D223" s="37" t="s">
        <v>53</v>
      </c>
      <c r="E223" s="37" t="s">
        <v>53</v>
      </c>
      <c r="F223" s="38" t="s">
        <v>23</v>
      </c>
      <c r="G223" s="38">
        <v>68.173004</v>
      </c>
      <c r="H223" s="39" t="s">
        <v>12</v>
      </c>
      <c r="I223" s="38">
        <v>0</v>
      </c>
      <c r="J223" s="40" t="s">
        <v>47</v>
      </c>
    </row>
    <row r="224" spans="1:10" ht="13.5">
      <c r="A224" s="35" t="s">
        <v>1522</v>
      </c>
      <c r="B224" s="36">
        <v>0.4381944444444445</v>
      </c>
      <c r="C224" s="64">
        <f t="shared" si="15"/>
        <v>0.4381944444444445</v>
      </c>
      <c r="D224" s="37" t="s">
        <v>53</v>
      </c>
      <c r="E224" s="37" t="s">
        <v>53</v>
      </c>
      <c r="F224" s="38" t="s">
        <v>13</v>
      </c>
      <c r="G224" s="38">
        <v>61.936726</v>
      </c>
      <c r="H224" s="39" t="s">
        <v>12</v>
      </c>
      <c r="I224" s="38">
        <v>68.6666666667</v>
      </c>
      <c r="J224" s="40" t="s">
        <v>47</v>
      </c>
    </row>
    <row r="225" spans="1:10" ht="13.5">
      <c r="A225" s="35" t="s">
        <v>1522</v>
      </c>
      <c r="B225" s="36">
        <v>0.4381944444444445</v>
      </c>
      <c r="C225" s="64">
        <f t="shared" si="15"/>
        <v>0.4381944444444445</v>
      </c>
      <c r="D225" s="37" t="s">
        <v>53</v>
      </c>
      <c r="E225" s="37" t="s">
        <v>53</v>
      </c>
      <c r="F225" s="38" t="s">
        <v>17</v>
      </c>
      <c r="G225" s="38">
        <v>76.568954</v>
      </c>
      <c r="H225" s="39" t="s">
        <v>12</v>
      </c>
      <c r="I225" s="38">
        <v>67</v>
      </c>
      <c r="J225" s="40" t="s">
        <v>47</v>
      </c>
    </row>
    <row r="226" spans="1:10" ht="13.5">
      <c r="A226" s="31" t="s">
        <v>1522</v>
      </c>
      <c r="B226" s="32">
        <v>0.08062438657407407</v>
      </c>
      <c r="C226" s="65">
        <f>B226+9/24</f>
        <v>0.45562438657407406</v>
      </c>
      <c r="D226" s="32" t="s">
        <v>63</v>
      </c>
      <c r="E226" s="33" t="s">
        <v>28</v>
      </c>
      <c r="F226" s="34" t="s">
        <v>74</v>
      </c>
      <c r="G226" s="33">
        <v>41</v>
      </c>
      <c r="H226" s="33" t="s">
        <v>29</v>
      </c>
      <c r="I226" s="33" t="s">
        <v>61</v>
      </c>
      <c r="J226" s="41" t="s">
        <v>62</v>
      </c>
    </row>
    <row r="227" spans="1:10" ht="13.5">
      <c r="A227" s="42" t="s">
        <v>1522</v>
      </c>
      <c r="B227" s="43">
        <v>0.5684228472222222</v>
      </c>
      <c r="C227" s="66">
        <f>B227</f>
        <v>0.5684228472222222</v>
      </c>
      <c r="D227" s="44" t="s">
        <v>81</v>
      </c>
      <c r="E227" s="44" t="s">
        <v>81</v>
      </c>
      <c r="F227" s="45" t="s">
        <v>23</v>
      </c>
      <c r="G227" s="45">
        <v>27.1</v>
      </c>
      <c r="H227" s="44" t="s">
        <v>48</v>
      </c>
      <c r="I227" s="44" t="s">
        <v>86</v>
      </c>
      <c r="J227" s="46" t="s">
        <v>88</v>
      </c>
    </row>
    <row r="228" spans="1:10" ht="13.5">
      <c r="A228" s="31" t="s">
        <v>1523</v>
      </c>
      <c r="B228" s="32">
        <v>0.040939189814814814</v>
      </c>
      <c r="C228" s="65">
        <f>B228+9/24</f>
        <v>0.4159391898148148</v>
      </c>
      <c r="D228" s="32" t="s">
        <v>63</v>
      </c>
      <c r="E228" s="33" t="s">
        <v>28</v>
      </c>
      <c r="F228" s="34" t="s">
        <v>75</v>
      </c>
      <c r="G228" s="33">
        <v>-39</v>
      </c>
      <c r="H228" s="33" t="s">
        <v>29</v>
      </c>
      <c r="I228" s="33" t="s">
        <v>76</v>
      </c>
      <c r="J228" s="41" t="s">
        <v>62</v>
      </c>
    </row>
    <row r="229" spans="1:10" ht="13.5">
      <c r="A229" s="35" t="s">
        <v>1523</v>
      </c>
      <c r="B229" s="36">
        <v>0.43125</v>
      </c>
      <c r="C229" s="64">
        <f>B229</f>
        <v>0.43125</v>
      </c>
      <c r="D229" s="37" t="s">
        <v>52</v>
      </c>
      <c r="E229" s="37" t="s">
        <v>52</v>
      </c>
      <c r="F229" s="38" t="s">
        <v>21</v>
      </c>
      <c r="G229" s="38">
        <v>70.25393</v>
      </c>
      <c r="H229" s="39" t="s">
        <v>12</v>
      </c>
      <c r="I229" s="38">
        <v>93.5</v>
      </c>
      <c r="J229" s="40" t="s">
        <v>47</v>
      </c>
    </row>
    <row r="230" spans="1:10" ht="13.5">
      <c r="A230" s="35" t="s">
        <v>1523</v>
      </c>
      <c r="B230" s="36">
        <v>0.43194444444444446</v>
      </c>
      <c r="C230" s="64">
        <f>B230</f>
        <v>0.43194444444444446</v>
      </c>
      <c r="D230" s="37" t="s">
        <v>52</v>
      </c>
      <c r="E230" s="37" t="s">
        <v>52</v>
      </c>
      <c r="F230" s="38" t="s">
        <v>22</v>
      </c>
      <c r="G230" s="38">
        <v>61.700745</v>
      </c>
      <c r="H230" s="39" t="s">
        <v>12</v>
      </c>
      <c r="I230" s="38">
        <v>0.25</v>
      </c>
      <c r="J230" s="40" t="s">
        <v>47</v>
      </c>
    </row>
    <row r="231" spans="1:10" ht="13.5">
      <c r="A231" s="42" t="s">
        <v>1523</v>
      </c>
      <c r="B231" s="43">
        <v>0.5577492592592592</v>
      </c>
      <c r="C231" s="66">
        <f>B231</f>
        <v>0.5577492592592592</v>
      </c>
      <c r="D231" s="44" t="s">
        <v>87</v>
      </c>
      <c r="E231" s="44" t="s">
        <v>87</v>
      </c>
      <c r="F231" s="45" t="s">
        <v>1741</v>
      </c>
      <c r="G231" s="45">
        <v>8</v>
      </c>
      <c r="H231" s="44" t="s">
        <v>48</v>
      </c>
      <c r="I231" s="44" t="s">
        <v>78</v>
      </c>
      <c r="J231" s="46" t="s">
        <v>88</v>
      </c>
    </row>
    <row r="232" spans="1:10" ht="13.5">
      <c r="A232" s="42" t="s">
        <v>1523</v>
      </c>
      <c r="B232" s="43">
        <v>0.5579739004629629</v>
      </c>
      <c r="C232" s="66">
        <f>B232</f>
        <v>0.5579739004629629</v>
      </c>
      <c r="D232" s="44" t="s">
        <v>79</v>
      </c>
      <c r="E232" s="44" t="s">
        <v>79</v>
      </c>
      <c r="F232" s="45" t="s">
        <v>49</v>
      </c>
      <c r="G232" s="45">
        <v>2.7</v>
      </c>
      <c r="H232" s="44" t="s">
        <v>48</v>
      </c>
      <c r="I232" s="44" t="s">
        <v>80</v>
      </c>
      <c r="J232" s="46" t="s">
        <v>88</v>
      </c>
    </row>
    <row r="233" spans="1:10" ht="13.5">
      <c r="A233" s="42" t="s">
        <v>1523</v>
      </c>
      <c r="B233" s="43">
        <v>0.5581381597222222</v>
      </c>
      <c r="C233" s="66">
        <f>B233</f>
        <v>0.5581381597222222</v>
      </c>
      <c r="D233" s="44" t="s">
        <v>81</v>
      </c>
      <c r="E233" s="44" t="s">
        <v>81</v>
      </c>
      <c r="F233" s="45" t="s">
        <v>49</v>
      </c>
      <c r="G233" s="45">
        <v>8.9</v>
      </c>
      <c r="H233" s="44" t="s">
        <v>48</v>
      </c>
      <c r="I233" s="44" t="s">
        <v>80</v>
      </c>
      <c r="J233" s="46" t="s">
        <v>88</v>
      </c>
    </row>
    <row r="234" spans="1:10" ht="13.5">
      <c r="A234" s="31" t="s">
        <v>1492</v>
      </c>
      <c r="B234" s="32">
        <v>0.06895065972222222</v>
      </c>
      <c r="C234" s="65">
        <f>B234+9/24</f>
        <v>0.44395065972222225</v>
      </c>
      <c r="D234" s="32" t="s">
        <v>63</v>
      </c>
      <c r="E234" s="33" t="s">
        <v>28</v>
      </c>
      <c r="F234" s="34" t="s">
        <v>43</v>
      </c>
      <c r="G234" s="33">
        <v>22.5</v>
      </c>
      <c r="H234" s="33" t="s">
        <v>29</v>
      </c>
      <c r="I234" s="33" t="s">
        <v>76</v>
      </c>
      <c r="J234" s="41" t="s">
        <v>62</v>
      </c>
    </row>
    <row r="235" spans="1:10" ht="13.5">
      <c r="A235" s="35" t="s">
        <v>1493</v>
      </c>
      <c r="B235" s="36">
        <v>0.4451388888888889</v>
      </c>
      <c r="C235" s="64">
        <f aca="true" t="shared" si="16" ref="C235:C257">B235</f>
        <v>0.4451388888888889</v>
      </c>
      <c r="D235" s="37" t="s">
        <v>53</v>
      </c>
      <c r="E235" s="37" t="s">
        <v>53</v>
      </c>
      <c r="F235" s="38" t="s">
        <v>17</v>
      </c>
      <c r="G235" s="38">
        <v>62.202587</v>
      </c>
      <c r="H235" s="39" t="s">
        <v>12</v>
      </c>
      <c r="I235" s="38">
        <v>15.5</v>
      </c>
      <c r="J235" s="40" t="s">
        <v>47</v>
      </c>
    </row>
    <row r="236" spans="1:10" ht="13.5">
      <c r="A236" s="35" t="s">
        <v>1494</v>
      </c>
      <c r="B236" s="36">
        <v>0.4375</v>
      </c>
      <c r="C236" s="64">
        <f t="shared" si="16"/>
        <v>0.4375</v>
      </c>
      <c r="D236" s="37" t="s">
        <v>52</v>
      </c>
      <c r="E236" s="37" t="s">
        <v>52</v>
      </c>
      <c r="F236" s="38" t="s">
        <v>21</v>
      </c>
      <c r="G236" s="38">
        <v>80.7959</v>
      </c>
      <c r="H236" s="39" t="s">
        <v>12</v>
      </c>
      <c r="I236" s="38">
        <v>85.25</v>
      </c>
      <c r="J236" s="40" t="s">
        <v>47</v>
      </c>
    </row>
    <row r="237" spans="1:10" ht="13.5">
      <c r="A237" s="35" t="s">
        <v>1494</v>
      </c>
      <c r="B237" s="36">
        <v>0.4381944444444445</v>
      </c>
      <c r="C237" s="64">
        <f t="shared" si="16"/>
        <v>0.4381944444444445</v>
      </c>
      <c r="D237" s="37" t="s">
        <v>52</v>
      </c>
      <c r="E237" s="37" t="s">
        <v>52</v>
      </c>
      <c r="F237" s="38" t="s">
        <v>21</v>
      </c>
      <c r="G237" s="38">
        <v>70.883675</v>
      </c>
      <c r="H237" s="39" t="s">
        <v>12</v>
      </c>
      <c r="I237" s="38">
        <v>86</v>
      </c>
      <c r="J237" s="40" t="s">
        <v>47</v>
      </c>
    </row>
    <row r="238" spans="1:10" ht="13.5">
      <c r="A238" s="35" t="s">
        <v>1494</v>
      </c>
      <c r="B238" s="36">
        <v>0.4381944444444445</v>
      </c>
      <c r="C238" s="64">
        <f t="shared" si="16"/>
        <v>0.4381944444444445</v>
      </c>
      <c r="D238" s="37" t="s">
        <v>52</v>
      </c>
      <c r="E238" s="37" t="s">
        <v>52</v>
      </c>
      <c r="F238" s="38" t="s">
        <v>21</v>
      </c>
      <c r="G238" s="38">
        <v>62.59667</v>
      </c>
      <c r="H238" s="39" t="s">
        <v>12</v>
      </c>
      <c r="I238" s="38">
        <v>44</v>
      </c>
      <c r="J238" s="40" t="s">
        <v>47</v>
      </c>
    </row>
    <row r="239" spans="1:10" ht="13.5">
      <c r="A239" s="42" t="s">
        <v>1524</v>
      </c>
      <c r="B239" s="43">
        <v>0.5663199884259259</v>
      </c>
      <c r="C239" s="66">
        <f t="shared" si="16"/>
        <v>0.5663199884259259</v>
      </c>
      <c r="D239" s="44" t="s">
        <v>81</v>
      </c>
      <c r="E239" s="44" t="s">
        <v>81</v>
      </c>
      <c r="F239" s="45" t="s">
        <v>1741</v>
      </c>
      <c r="G239" s="45">
        <v>23.3</v>
      </c>
      <c r="H239" s="44" t="s">
        <v>48</v>
      </c>
      <c r="I239" s="44" t="s">
        <v>78</v>
      </c>
      <c r="J239" s="46" t="s">
        <v>88</v>
      </c>
    </row>
    <row r="240" spans="1:10" ht="13.5">
      <c r="A240" s="42" t="s">
        <v>1524</v>
      </c>
      <c r="B240" s="43">
        <v>0.5665367013888889</v>
      </c>
      <c r="C240" s="66">
        <f t="shared" si="16"/>
        <v>0.5665367013888889</v>
      </c>
      <c r="D240" s="44" t="s">
        <v>79</v>
      </c>
      <c r="E240" s="44" t="s">
        <v>79</v>
      </c>
      <c r="F240" s="45" t="s">
        <v>49</v>
      </c>
      <c r="G240" s="45">
        <v>25.9</v>
      </c>
      <c r="H240" s="44" t="s">
        <v>48</v>
      </c>
      <c r="I240" s="44" t="s">
        <v>80</v>
      </c>
      <c r="J240" s="46" t="s">
        <v>88</v>
      </c>
    </row>
    <row r="241" spans="1:10" ht="13.5">
      <c r="A241" s="35" t="s">
        <v>1525</v>
      </c>
      <c r="B241" s="36">
        <v>0.44305555555555554</v>
      </c>
      <c r="C241" s="64">
        <f t="shared" si="16"/>
        <v>0.44305555555555554</v>
      </c>
      <c r="D241" s="37" t="s">
        <v>52</v>
      </c>
      <c r="E241" s="37" t="s">
        <v>52</v>
      </c>
      <c r="F241" s="38" t="s">
        <v>15</v>
      </c>
      <c r="G241" s="38">
        <v>70.49772</v>
      </c>
      <c r="H241" s="39" t="s">
        <v>12</v>
      </c>
      <c r="I241" s="38">
        <v>7.5</v>
      </c>
      <c r="J241" s="40" t="s">
        <v>47</v>
      </c>
    </row>
    <row r="242" spans="1:10" ht="13.5">
      <c r="A242" s="35" t="s">
        <v>1525</v>
      </c>
      <c r="B242" s="36">
        <v>0.44375</v>
      </c>
      <c r="C242" s="64">
        <f t="shared" si="16"/>
        <v>0.44375</v>
      </c>
      <c r="D242" s="37" t="s">
        <v>52</v>
      </c>
      <c r="E242" s="37" t="s">
        <v>52</v>
      </c>
      <c r="F242" s="38" t="s">
        <v>1741</v>
      </c>
      <c r="G242" s="38">
        <v>73.941185</v>
      </c>
      <c r="H242" s="39" t="s">
        <v>12</v>
      </c>
      <c r="I242" s="38">
        <v>0</v>
      </c>
      <c r="J242" s="40" t="s">
        <v>47</v>
      </c>
    </row>
    <row r="243" spans="1:10" ht="13.5">
      <c r="A243" s="35" t="s">
        <v>1525</v>
      </c>
      <c r="B243" s="36">
        <v>0.44375</v>
      </c>
      <c r="C243" s="64">
        <f t="shared" si="16"/>
        <v>0.44375</v>
      </c>
      <c r="D243" s="37" t="s">
        <v>52</v>
      </c>
      <c r="E243" s="37" t="s">
        <v>52</v>
      </c>
      <c r="F243" s="38" t="s">
        <v>17</v>
      </c>
      <c r="G243" s="38">
        <v>74.56608</v>
      </c>
      <c r="H243" s="39" t="s">
        <v>12</v>
      </c>
      <c r="I243" s="38">
        <v>31.8</v>
      </c>
      <c r="J243" s="40" t="s">
        <v>47</v>
      </c>
    </row>
    <row r="244" spans="1:10" ht="13.5">
      <c r="A244" s="35" t="s">
        <v>1525</v>
      </c>
      <c r="B244" s="36">
        <v>0.44375</v>
      </c>
      <c r="C244" s="64">
        <f t="shared" si="16"/>
        <v>0.44375</v>
      </c>
      <c r="D244" s="37" t="s">
        <v>52</v>
      </c>
      <c r="E244" s="37" t="s">
        <v>52</v>
      </c>
      <c r="F244" s="38" t="s">
        <v>17</v>
      </c>
      <c r="G244" s="38">
        <v>73.38893</v>
      </c>
      <c r="H244" s="39" t="s">
        <v>12</v>
      </c>
      <c r="I244" s="38">
        <v>2</v>
      </c>
      <c r="J244" s="40" t="s">
        <v>47</v>
      </c>
    </row>
    <row r="245" spans="1:10" ht="13.5">
      <c r="A245" s="35" t="s">
        <v>1525</v>
      </c>
      <c r="B245" s="36">
        <v>0.44375</v>
      </c>
      <c r="C245" s="64">
        <f t="shared" si="16"/>
        <v>0.44375</v>
      </c>
      <c r="D245" s="37" t="s">
        <v>52</v>
      </c>
      <c r="E245" s="37" t="s">
        <v>52</v>
      </c>
      <c r="F245" s="38" t="s">
        <v>13</v>
      </c>
      <c r="G245" s="38">
        <v>64.78605</v>
      </c>
      <c r="H245" s="39" t="s">
        <v>12</v>
      </c>
      <c r="I245" s="38">
        <v>88.2</v>
      </c>
      <c r="J245" s="40" t="s">
        <v>47</v>
      </c>
    </row>
    <row r="246" spans="1:10" ht="13.5">
      <c r="A246" s="35" t="s">
        <v>1525</v>
      </c>
      <c r="B246" s="36">
        <v>0.4444444444444444</v>
      </c>
      <c r="C246" s="64">
        <f t="shared" si="16"/>
        <v>0.4444444444444444</v>
      </c>
      <c r="D246" s="37" t="s">
        <v>52</v>
      </c>
      <c r="E246" s="37" t="s">
        <v>52</v>
      </c>
      <c r="F246" s="38" t="s">
        <v>26</v>
      </c>
      <c r="G246" s="38">
        <v>73.49822</v>
      </c>
      <c r="H246" s="39" t="s">
        <v>12</v>
      </c>
      <c r="I246" s="38">
        <v>0</v>
      </c>
      <c r="J246" s="40" t="s">
        <v>47</v>
      </c>
    </row>
    <row r="247" spans="1:10" ht="13.5">
      <c r="A247" s="42" t="s">
        <v>1525</v>
      </c>
      <c r="B247" s="43">
        <v>0.5550002777777778</v>
      </c>
      <c r="C247" s="66">
        <f t="shared" si="16"/>
        <v>0.5550002777777778</v>
      </c>
      <c r="D247" s="44" t="s">
        <v>81</v>
      </c>
      <c r="E247" s="44" t="s">
        <v>81</v>
      </c>
      <c r="F247" s="45" t="s">
        <v>1741</v>
      </c>
      <c r="G247" s="45">
        <v>14.7</v>
      </c>
      <c r="H247" s="44" t="s">
        <v>48</v>
      </c>
      <c r="I247" s="44" t="s">
        <v>78</v>
      </c>
      <c r="J247" s="46" t="s">
        <v>88</v>
      </c>
    </row>
    <row r="248" spans="1:10" ht="13.5">
      <c r="A248" s="42" t="s">
        <v>1525</v>
      </c>
      <c r="B248" s="43">
        <v>0.5552273611111112</v>
      </c>
      <c r="C248" s="66">
        <f t="shared" si="16"/>
        <v>0.5552273611111112</v>
      </c>
      <c r="D248" s="44" t="s">
        <v>79</v>
      </c>
      <c r="E248" s="44" t="s">
        <v>79</v>
      </c>
      <c r="F248" s="45" t="s">
        <v>49</v>
      </c>
      <c r="G248" s="45">
        <v>12.6</v>
      </c>
      <c r="H248" s="44" t="s">
        <v>48</v>
      </c>
      <c r="I248" s="44" t="s">
        <v>80</v>
      </c>
      <c r="J248" s="46" t="s">
        <v>88</v>
      </c>
    </row>
    <row r="249" spans="1:10" ht="13.5">
      <c r="A249" s="35" t="s">
        <v>1526</v>
      </c>
      <c r="B249" s="36">
        <v>0.43194444444444446</v>
      </c>
      <c r="C249" s="64">
        <f t="shared" si="16"/>
        <v>0.43194444444444446</v>
      </c>
      <c r="D249" s="37" t="s">
        <v>53</v>
      </c>
      <c r="E249" s="37" t="s">
        <v>53</v>
      </c>
      <c r="F249" s="38" t="s">
        <v>14</v>
      </c>
      <c r="G249" s="38">
        <v>77.168755</v>
      </c>
      <c r="H249" s="39" t="s">
        <v>12</v>
      </c>
      <c r="I249" s="38">
        <v>48.8181818182</v>
      </c>
      <c r="J249" s="40" t="s">
        <v>47</v>
      </c>
    </row>
    <row r="250" spans="1:10" ht="13.5">
      <c r="A250" s="35" t="s">
        <v>1526</v>
      </c>
      <c r="B250" s="36">
        <v>0.43263888888888885</v>
      </c>
      <c r="C250" s="64">
        <f t="shared" si="16"/>
        <v>0.43263888888888885</v>
      </c>
      <c r="D250" s="37" t="s">
        <v>53</v>
      </c>
      <c r="E250" s="37" t="s">
        <v>53</v>
      </c>
      <c r="F250" s="38" t="s">
        <v>17</v>
      </c>
      <c r="G250" s="38">
        <v>84.34336</v>
      </c>
      <c r="H250" s="39" t="s">
        <v>12</v>
      </c>
      <c r="I250" s="38">
        <v>24</v>
      </c>
      <c r="J250" s="40" t="s">
        <v>47</v>
      </c>
    </row>
    <row r="251" spans="1:10" ht="13.5">
      <c r="A251" s="35" t="s">
        <v>1527</v>
      </c>
      <c r="B251" s="36">
        <v>0.45</v>
      </c>
      <c r="C251" s="64">
        <f t="shared" si="16"/>
        <v>0.45</v>
      </c>
      <c r="D251" s="37" t="s">
        <v>52</v>
      </c>
      <c r="E251" s="37" t="s">
        <v>52</v>
      </c>
      <c r="F251" s="38" t="s">
        <v>1741</v>
      </c>
      <c r="G251" s="38">
        <v>61.387943</v>
      </c>
      <c r="H251" s="39" t="s">
        <v>12</v>
      </c>
      <c r="I251" s="38">
        <v>10.3333333333</v>
      </c>
      <c r="J251" s="40" t="s">
        <v>47</v>
      </c>
    </row>
    <row r="252" spans="1:10" ht="13.5">
      <c r="A252" s="35" t="s">
        <v>1528</v>
      </c>
      <c r="B252" s="36">
        <v>0.4375</v>
      </c>
      <c r="C252" s="64">
        <f t="shared" si="16"/>
        <v>0.4375</v>
      </c>
      <c r="D252" s="37" t="s">
        <v>53</v>
      </c>
      <c r="E252" s="37" t="s">
        <v>53</v>
      </c>
      <c r="F252" s="38" t="s">
        <v>15</v>
      </c>
      <c r="G252" s="38">
        <v>33.307934</v>
      </c>
      <c r="H252" s="39" t="s">
        <v>12</v>
      </c>
      <c r="I252" s="38">
        <v>89</v>
      </c>
      <c r="J252" s="40" t="s">
        <v>47</v>
      </c>
    </row>
    <row r="253" spans="1:10" ht="13.5">
      <c r="A253" s="35" t="s">
        <v>1528</v>
      </c>
      <c r="B253" s="36">
        <v>0.4388888888888889</v>
      </c>
      <c r="C253" s="64">
        <f t="shared" si="16"/>
        <v>0.4388888888888889</v>
      </c>
      <c r="D253" s="37" t="s">
        <v>53</v>
      </c>
      <c r="E253" s="37" t="s">
        <v>53</v>
      </c>
      <c r="F253" s="38" t="s">
        <v>15</v>
      </c>
      <c r="G253" s="38">
        <v>77.28481</v>
      </c>
      <c r="H253" s="39" t="s">
        <v>12</v>
      </c>
      <c r="I253" s="38">
        <v>68.5</v>
      </c>
      <c r="J253" s="40" t="s">
        <v>47</v>
      </c>
    </row>
    <row r="254" spans="1:10" ht="13.5">
      <c r="A254" s="35" t="s">
        <v>1528</v>
      </c>
      <c r="B254" s="36">
        <v>0.4395833333333334</v>
      </c>
      <c r="C254" s="64">
        <f t="shared" si="16"/>
        <v>0.4395833333333334</v>
      </c>
      <c r="D254" s="37" t="s">
        <v>53</v>
      </c>
      <c r="E254" s="37" t="s">
        <v>53</v>
      </c>
      <c r="F254" s="38" t="s">
        <v>17</v>
      </c>
      <c r="G254" s="38">
        <v>70.94267</v>
      </c>
      <c r="H254" s="39" t="s">
        <v>12</v>
      </c>
      <c r="I254" s="38">
        <v>20</v>
      </c>
      <c r="J254" s="40" t="s">
        <v>47</v>
      </c>
    </row>
    <row r="255" spans="1:10" ht="13.5">
      <c r="A255" s="35" t="s">
        <v>1311</v>
      </c>
      <c r="B255" s="36">
        <v>0.43125</v>
      </c>
      <c r="C255" s="64">
        <f t="shared" si="16"/>
        <v>0.43125</v>
      </c>
      <c r="D255" s="37" t="s">
        <v>52</v>
      </c>
      <c r="E255" s="37" t="s">
        <v>52</v>
      </c>
      <c r="F255" s="38" t="s">
        <v>13</v>
      </c>
      <c r="G255" s="38">
        <v>69.14516</v>
      </c>
      <c r="H255" s="39" t="s">
        <v>12</v>
      </c>
      <c r="I255" s="38">
        <v>12.5</v>
      </c>
      <c r="J255" s="40" t="s">
        <v>47</v>
      </c>
    </row>
    <row r="256" spans="1:10" ht="13.5">
      <c r="A256" s="35" t="s">
        <v>1311</v>
      </c>
      <c r="B256" s="36">
        <v>0.43194444444444446</v>
      </c>
      <c r="C256" s="64">
        <f t="shared" si="16"/>
        <v>0.43194444444444446</v>
      </c>
      <c r="D256" s="37" t="s">
        <v>52</v>
      </c>
      <c r="E256" s="37" t="s">
        <v>52</v>
      </c>
      <c r="F256" s="38" t="s">
        <v>13</v>
      </c>
      <c r="G256" s="38">
        <v>70.09926</v>
      </c>
      <c r="H256" s="39" t="s">
        <v>12</v>
      </c>
      <c r="I256" s="38">
        <v>34.125</v>
      </c>
      <c r="J256" s="40" t="s">
        <v>47</v>
      </c>
    </row>
    <row r="257" spans="1:10" ht="13.5">
      <c r="A257" s="35" t="s">
        <v>1311</v>
      </c>
      <c r="B257" s="36">
        <v>0.43194444444444446</v>
      </c>
      <c r="C257" s="64">
        <f t="shared" si="16"/>
        <v>0.43194444444444446</v>
      </c>
      <c r="D257" s="37" t="s">
        <v>52</v>
      </c>
      <c r="E257" s="37" t="s">
        <v>52</v>
      </c>
      <c r="F257" s="38" t="s">
        <v>21</v>
      </c>
      <c r="G257" s="38">
        <v>73.09327</v>
      </c>
      <c r="H257" s="39" t="s">
        <v>12</v>
      </c>
      <c r="I257" s="38">
        <v>85.3333333333</v>
      </c>
      <c r="J257" s="40" t="s">
        <v>47</v>
      </c>
    </row>
    <row r="258" spans="1:10" ht="13.5">
      <c r="A258" s="35" t="s">
        <v>1311</v>
      </c>
      <c r="B258" s="36">
        <v>0.43194444444444446</v>
      </c>
      <c r="C258" s="64">
        <f aca="true" t="shared" si="17" ref="C258:C280">B258</f>
        <v>0.43194444444444446</v>
      </c>
      <c r="D258" s="37" t="s">
        <v>52</v>
      </c>
      <c r="E258" s="37" t="s">
        <v>52</v>
      </c>
      <c r="F258" s="38" t="s">
        <v>21</v>
      </c>
      <c r="G258" s="38">
        <v>66.73802</v>
      </c>
      <c r="H258" s="39" t="s">
        <v>12</v>
      </c>
      <c r="I258" s="38">
        <v>69.25</v>
      </c>
      <c r="J258" s="40" t="s">
        <v>47</v>
      </c>
    </row>
    <row r="259" spans="1:10" ht="13.5">
      <c r="A259" s="42" t="s">
        <v>1311</v>
      </c>
      <c r="B259" s="43">
        <v>0.5633914814814814</v>
      </c>
      <c r="C259" s="66">
        <f t="shared" si="17"/>
        <v>0.5633914814814814</v>
      </c>
      <c r="D259" s="44" t="s">
        <v>81</v>
      </c>
      <c r="E259" s="44" t="s">
        <v>81</v>
      </c>
      <c r="F259" s="45" t="s">
        <v>49</v>
      </c>
      <c r="G259" s="45">
        <v>16.7</v>
      </c>
      <c r="H259" s="44" t="s">
        <v>48</v>
      </c>
      <c r="I259" s="44" t="s">
        <v>80</v>
      </c>
      <c r="J259" s="46" t="s">
        <v>88</v>
      </c>
    </row>
    <row r="260" spans="1:10" ht="13.5">
      <c r="A260" s="35" t="s">
        <v>1529</v>
      </c>
      <c r="B260" s="36">
        <v>0.4451388888888889</v>
      </c>
      <c r="C260" s="64">
        <f t="shared" si="17"/>
        <v>0.4451388888888889</v>
      </c>
      <c r="D260" s="37" t="s">
        <v>53</v>
      </c>
      <c r="E260" s="37" t="s">
        <v>53</v>
      </c>
      <c r="F260" s="38" t="s">
        <v>17</v>
      </c>
      <c r="G260" s="38">
        <v>51.59313</v>
      </c>
      <c r="H260" s="39" t="s">
        <v>12</v>
      </c>
      <c r="I260" s="38">
        <v>50.5</v>
      </c>
      <c r="J260" s="40" t="s">
        <v>47</v>
      </c>
    </row>
    <row r="261" spans="1:10" ht="13.5">
      <c r="A261" s="35" t="s">
        <v>1529</v>
      </c>
      <c r="B261" s="36">
        <v>0.4451388888888889</v>
      </c>
      <c r="C261" s="64">
        <f t="shared" si="17"/>
        <v>0.4451388888888889</v>
      </c>
      <c r="D261" s="37" t="s">
        <v>53</v>
      </c>
      <c r="E261" s="37" t="s">
        <v>53</v>
      </c>
      <c r="F261" s="38" t="s">
        <v>15</v>
      </c>
      <c r="G261" s="38">
        <v>64.080635</v>
      </c>
      <c r="H261" s="39" t="s">
        <v>12</v>
      </c>
      <c r="I261" s="38">
        <v>25.8333333333</v>
      </c>
      <c r="J261" s="40" t="s">
        <v>47</v>
      </c>
    </row>
    <row r="262" spans="1:10" ht="13.5">
      <c r="A262" s="35" t="s">
        <v>1432</v>
      </c>
      <c r="B262" s="36">
        <v>0.4375</v>
      </c>
      <c r="C262" s="64">
        <f t="shared" si="17"/>
        <v>0.4375</v>
      </c>
      <c r="D262" s="37" t="s">
        <v>52</v>
      </c>
      <c r="E262" s="37" t="s">
        <v>52</v>
      </c>
      <c r="F262" s="38" t="s">
        <v>1741</v>
      </c>
      <c r="G262" s="38">
        <v>67.744484</v>
      </c>
      <c r="H262" s="39" t="s">
        <v>12</v>
      </c>
      <c r="I262" s="38">
        <v>25.5</v>
      </c>
      <c r="J262" s="40" t="s">
        <v>47</v>
      </c>
    </row>
    <row r="263" spans="1:10" ht="13.5">
      <c r="A263" s="35" t="s">
        <v>1312</v>
      </c>
      <c r="B263" s="36">
        <v>0.4277777777777778</v>
      </c>
      <c r="C263" s="64">
        <f t="shared" si="17"/>
        <v>0.4277777777777778</v>
      </c>
      <c r="D263" s="37" t="s">
        <v>53</v>
      </c>
      <c r="E263" s="37" t="s">
        <v>53</v>
      </c>
      <c r="F263" s="38" t="s">
        <v>18</v>
      </c>
      <c r="G263" s="38">
        <v>62.48622</v>
      </c>
      <c r="H263" s="39" t="s">
        <v>12</v>
      </c>
      <c r="I263" s="38">
        <v>45.6666666667</v>
      </c>
      <c r="J263" s="40" t="s">
        <v>47</v>
      </c>
    </row>
    <row r="264" spans="1:10" ht="13.5">
      <c r="A264" s="35" t="s">
        <v>1439</v>
      </c>
      <c r="B264" s="36">
        <v>0.4375</v>
      </c>
      <c r="C264" s="64">
        <f t="shared" si="17"/>
        <v>0.4375</v>
      </c>
      <c r="D264" s="37" t="s">
        <v>52</v>
      </c>
      <c r="E264" s="37" t="s">
        <v>52</v>
      </c>
      <c r="F264" s="38" t="s">
        <v>1741</v>
      </c>
      <c r="G264" s="38">
        <v>57.037098</v>
      </c>
      <c r="H264" s="39" t="s">
        <v>12</v>
      </c>
      <c r="I264" s="38">
        <v>73</v>
      </c>
      <c r="J264" s="40" t="s">
        <v>47</v>
      </c>
    </row>
    <row r="265" spans="1:10" ht="13.5">
      <c r="A265" s="35" t="s">
        <v>1439</v>
      </c>
      <c r="B265" s="36">
        <v>0.4375</v>
      </c>
      <c r="C265" s="64">
        <f t="shared" si="17"/>
        <v>0.4375</v>
      </c>
      <c r="D265" s="37" t="s">
        <v>52</v>
      </c>
      <c r="E265" s="37" t="s">
        <v>52</v>
      </c>
      <c r="F265" s="38" t="s">
        <v>1741</v>
      </c>
      <c r="G265" s="38">
        <v>67.7479</v>
      </c>
      <c r="H265" s="39" t="s">
        <v>12</v>
      </c>
      <c r="I265" s="38">
        <v>47</v>
      </c>
      <c r="J265" s="40" t="s">
        <v>47</v>
      </c>
    </row>
    <row r="266" spans="1:10" ht="13.5">
      <c r="A266" s="35" t="s">
        <v>1439</v>
      </c>
      <c r="B266" s="36">
        <v>0.4381944444444445</v>
      </c>
      <c r="C266" s="64">
        <f t="shared" si="17"/>
        <v>0.4381944444444445</v>
      </c>
      <c r="D266" s="37" t="s">
        <v>52</v>
      </c>
      <c r="E266" s="37" t="s">
        <v>52</v>
      </c>
      <c r="F266" s="38" t="s">
        <v>1741</v>
      </c>
      <c r="G266" s="38">
        <v>87.139175</v>
      </c>
      <c r="H266" s="39" t="s">
        <v>12</v>
      </c>
      <c r="I266" s="38">
        <v>75</v>
      </c>
      <c r="J266" s="40" t="s">
        <v>47</v>
      </c>
    </row>
    <row r="267" spans="1:10" ht="13.5">
      <c r="A267" s="35" t="s">
        <v>1439</v>
      </c>
      <c r="B267" s="36">
        <v>0.4381944444444445</v>
      </c>
      <c r="C267" s="64">
        <f t="shared" si="17"/>
        <v>0.4381944444444445</v>
      </c>
      <c r="D267" s="37" t="s">
        <v>52</v>
      </c>
      <c r="E267" s="37" t="s">
        <v>52</v>
      </c>
      <c r="F267" s="38" t="s">
        <v>1741</v>
      </c>
      <c r="G267" s="38">
        <v>81.5534</v>
      </c>
      <c r="H267" s="39" t="s">
        <v>12</v>
      </c>
      <c r="I267" s="38">
        <v>49.5</v>
      </c>
      <c r="J267" s="40" t="s">
        <v>47</v>
      </c>
    </row>
    <row r="268" spans="1:10" ht="13.5">
      <c r="A268" s="35" t="s">
        <v>1439</v>
      </c>
      <c r="B268" s="36">
        <v>0.4381944444444445</v>
      </c>
      <c r="C268" s="64">
        <f t="shared" si="17"/>
        <v>0.4381944444444445</v>
      </c>
      <c r="D268" s="37" t="s">
        <v>52</v>
      </c>
      <c r="E268" s="37" t="s">
        <v>52</v>
      </c>
      <c r="F268" s="38" t="s">
        <v>1741</v>
      </c>
      <c r="G268" s="38">
        <v>73.84658</v>
      </c>
      <c r="H268" s="39" t="s">
        <v>12</v>
      </c>
      <c r="I268" s="38">
        <v>21.5</v>
      </c>
      <c r="J268" s="40" t="s">
        <v>47</v>
      </c>
    </row>
    <row r="269" spans="1:10" ht="13.5">
      <c r="A269" s="35" t="s">
        <v>1440</v>
      </c>
      <c r="B269" s="36">
        <v>0.4270833333333333</v>
      </c>
      <c r="C269" s="64">
        <f t="shared" si="17"/>
        <v>0.4270833333333333</v>
      </c>
      <c r="D269" s="37" t="s">
        <v>53</v>
      </c>
      <c r="E269" s="37" t="s">
        <v>53</v>
      </c>
      <c r="F269" s="38" t="s">
        <v>13</v>
      </c>
      <c r="G269" s="38">
        <v>62.879868</v>
      </c>
      <c r="H269" s="39" t="s">
        <v>12</v>
      </c>
      <c r="I269" s="38">
        <v>23</v>
      </c>
      <c r="J269" s="40" t="s">
        <v>47</v>
      </c>
    </row>
    <row r="270" spans="1:10" ht="13.5">
      <c r="A270" s="35" t="s">
        <v>1440</v>
      </c>
      <c r="B270" s="36">
        <v>0.4277777777777778</v>
      </c>
      <c r="C270" s="64">
        <f t="shared" si="17"/>
        <v>0.4277777777777778</v>
      </c>
      <c r="D270" s="37" t="s">
        <v>53</v>
      </c>
      <c r="E270" s="37" t="s">
        <v>53</v>
      </c>
      <c r="F270" s="38" t="s">
        <v>13</v>
      </c>
      <c r="G270" s="38">
        <v>68.658325</v>
      </c>
      <c r="H270" s="39" t="s">
        <v>12</v>
      </c>
      <c r="I270" s="38">
        <v>14.8</v>
      </c>
      <c r="J270" s="40" t="s">
        <v>47</v>
      </c>
    </row>
    <row r="271" spans="1:10" ht="13.5">
      <c r="A271" s="35" t="s">
        <v>1315</v>
      </c>
      <c r="B271" s="36">
        <v>0.43402777777777773</v>
      </c>
      <c r="C271" s="64">
        <f t="shared" si="17"/>
        <v>0.43402777777777773</v>
      </c>
      <c r="D271" s="37" t="s">
        <v>53</v>
      </c>
      <c r="E271" s="37" t="s">
        <v>53</v>
      </c>
      <c r="F271" s="38" t="s">
        <v>17</v>
      </c>
      <c r="G271" s="38">
        <v>86.58957</v>
      </c>
      <c r="H271" s="39" t="s">
        <v>12</v>
      </c>
      <c r="I271" s="38">
        <v>3</v>
      </c>
      <c r="J271" s="40" t="s">
        <v>47</v>
      </c>
    </row>
    <row r="272" spans="1:10" ht="13.5">
      <c r="A272" s="42" t="s">
        <v>1315</v>
      </c>
      <c r="B272" s="43">
        <v>0.5517135069444444</v>
      </c>
      <c r="C272" s="66">
        <f t="shared" si="17"/>
        <v>0.5517135069444444</v>
      </c>
      <c r="D272" s="44" t="s">
        <v>81</v>
      </c>
      <c r="E272" s="44" t="s">
        <v>81</v>
      </c>
      <c r="F272" s="45" t="s">
        <v>1741</v>
      </c>
      <c r="G272" s="45">
        <v>24.5</v>
      </c>
      <c r="H272" s="44" t="s">
        <v>48</v>
      </c>
      <c r="I272" s="44" t="s">
        <v>78</v>
      </c>
      <c r="J272" s="46" t="s">
        <v>88</v>
      </c>
    </row>
    <row r="273" spans="1:10" ht="13.5">
      <c r="A273" s="42" t="s">
        <v>1315</v>
      </c>
      <c r="B273" s="43">
        <v>0.5519307523148148</v>
      </c>
      <c r="C273" s="66">
        <f t="shared" si="17"/>
        <v>0.5519307523148148</v>
      </c>
      <c r="D273" s="44" t="s">
        <v>79</v>
      </c>
      <c r="E273" s="44" t="s">
        <v>79</v>
      </c>
      <c r="F273" s="45" t="s">
        <v>49</v>
      </c>
      <c r="G273" s="45">
        <v>22.4</v>
      </c>
      <c r="H273" s="44" t="s">
        <v>48</v>
      </c>
      <c r="I273" s="44" t="s">
        <v>80</v>
      </c>
      <c r="J273" s="46" t="s">
        <v>88</v>
      </c>
    </row>
    <row r="274" spans="1:10" ht="13.5">
      <c r="A274" s="35" t="s">
        <v>1441</v>
      </c>
      <c r="B274" s="36">
        <v>0.44027777777777777</v>
      </c>
      <c r="C274" s="64">
        <f t="shared" si="17"/>
        <v>0.44027777777777777</v>
      </c>
      <c r="D274" s="37" t="s">
        <v>53</v>
      </c>
      <c r="E274" s="37" t="s">
        <v>53</v>
      </c>
      <c r="F274" s="38" t="s">
        <v>16</v>
      </c>
      <c r="G274" s="38">
        <v>71.2435</v>
      </c>
      <c r="H274" s="39" t="s">
        <v>12</v>
      </c>
      <c r="I274" s="38">
        <v>97.6666666667</v>
      </c>
      <c r="J274" s="40" t="s">
        <v>47</v>
      </c>
    </row>
    <row r="275" spans="1:10" ht="13.5">
      <c r="A275" s="42" t="s">
        <v>1318</v>
      </c>
      <c r="B275" s="43">
        <v>0.5587882407407407</v>
      </c>
      <c r="C275" s="66">
        <f t="shared" si="17"/>
        <v>0.5587882407407407</v>
      </c>
      <c r="D275" s="44" t="s">
        <v>81</v>
      </c>
      <c r="E275" s="44" t="s">
        <v>81</v>
      </c>
      <c r="F275" s="45" t="s">
        <v>23</v>
      </c>
      <c r="G275" s="45">
        <v>23.3</v>
      </c>
      <c r="H275" s="44" t="s">
        <v>48</v>
      </c>
      <c r="I275" s="44" t="s">
        <v>86</v>
      </c>
      <c r="J275" s="46" t="s">
        <v>88</v>
      </c>
    </row>
    <row r="276" spans="1:10" ht="13.5">
      <c r="A276" s="42" t="s">
        <v>1318</v>
      </c>
      <c r="B276" s="43">
        <v>0.5591523263888889</v>
      </c>
      <c r="C276" s="66">
        <f t="shared" si="17"/>
        <v>0.5591523263888889</v>
      </c>
      <c r="D276" s="44" t="s">
        <v>87</v>
      </c>
      <c r="E276" s="44" t="s">
        <v>87</v>
      </c>
      <c r="F276" s="45" t="s">
        <v>16</v>
      </c>
      <c r="G276" s="45">
        <v>30.3</v>
      </c>
      <c r="H276" s="44" t="s">
        <v>48</v>
      </c>
      <c r="I276" s="44" t="s">
        <v>82</v>
      </c>
      <c r="J276" s="46" t="s">
        <v>88</v>
      </c>
    </row>
    <row r="277" spans="1:10" ht="13.5">
      <c r="A277" s="42" t="s">
        <v>1318</v>
      </c>
      <c r="B277" s="43">
        <v>0.559419849537037</v>
      </c>
      <c r="C277" s="66">
        <f t="shared" si="17"/>
        <v>0.559419849537037</v>
      </c>
      <c r="D277" s="44" t="s">
        <v>83</v>
      </c>
      <c r="E277" s="44" t="s">
        <v>83</v>
      </c>
      <c r="F277" s="45" t="s">
        <v>1741</v>
      </c>
      <c r="G277" s="45">
        <v>30.3</v>
      </c>
      <c r="H277" s="44" t="s">
        <v>48</v>
      </c>
      <c r="I277" s="44" t="s">
        <v>78</v>
      </c>
      <c r="J277" s="46" t="s">
        <v>88</v>
      </c>
    </row>
    <row r="278" spans="1:10" ht="13.5">
      <c r="A278" s="42" t="s">
        <v>1318</v>
      </c>
      <c r="B278" s="43">
        <v>0.5597349768518518</v>
      </c>
      <c r="C278" s="66">
        <f t="shared" si="17"/>
        <v>0.5597349768518518</v>
      </c>
      <c r="D278" s="44" t="s">
        <v>79</v>
      </c>
      <c r="E278" s="44" t="s">
        <v>79</v>
      </c>
      <c r="F278" s="45" t="s">
        <v>49</v>
      </c>
      <c r="G278" s="45">
        <v>39</v>
      </c>
      <c r="H278" s="44" t="s">
        <v>48</v>
      </c>
      <c r="I278" s="44" t="s">
        <v>80</v>
      </c>
      <c r="J278" s="46" t="s">
        <v>88</v>
      </c>
    </row>
    <row r="279" spans="1:10" ht="13.5">
      <c r="A279" s="35" t="s">
        <v>1320</v>
      </c>
      <c r="B279" s="36">
        <v>0.4381944444444445</v>
      </c>
      <c r="C279" s="64">
        <f t="shared" si="17"/>
        <v>0.4381944444444445</v>
      </c>
      <c r="D279" s="37" t="s">
        <v>52</v>
      </c>
      <c r="E279" s="37" t="s">
        <v>52</v>
      </c>
      <c r="F279" s="38" t="s">
        <v>1741</v>
      </c>
      <c r="G279" s="38">
        <v>71.25671</v>
      </c>
      <c r="H279" s="39" t="s">
        <v>12</v>
      </c>
      <c r="I279" s="38">
        <v>22</v>
      </c>
      <c r="J279" s="40" t="s">
        <v>47</v>
      </c>
    </row>
    <row r="280" spans="1:10" ht="13.5">
      <c r="A280" s="42" t="s">
        <v>1530</v>
      </c>
      <c r="B280" s="43">
        <v>0.5546358333333333</v>
      </c>
      <c r="C280" s="66">
        <f t="shared" si="17"/>
        <v>0.5546358333333333</v>
      </c>
      <c r="D280" s="44" t="s">
        <v>81</v>
      </c>
      <c r="E280" s="44" t="s">
        <v>81</v>
      </c>
      <c r="F280" s="45" t="s">
        <v>49</v>
      </c>
      <c r="G280" s="45">
        <v>13.5</v>
      </c>
      <c r="H280" s="44" t="s">
        <v>48</v>
      </c>
      <c r="I280" s="44" t="s">
        <v>80</v>
      </c>
      <c r="J280" s="46" t="s">
        <v>88</v>
      </c>
    </row>
    <row r="281" spans="1:10" ht="13.5">
      <c r="A281" s="42" t="s">
        <v>1531</v>
      </c>
      <c r="B281" s="43">
        <v>0.5616439351851852</v>
      </c>
      <c r="C281" s="66">
        <f aca="true" t="shared" si="18" ref="C281:C301">B281</f>
        <v>0.5616439351851852</v>
      </c>
      <c r="D281" s="44" t="s">
        <v>81</v>
      </c>
      <c r="E281" s="44" t="s">
        <v>81</v>
      </c>
      <c r="F281" s="45" t="s">
        <v>49</v>
      </c>
      <c r="G281" s="45">
        <v>11.1</v>
      </c>
      <c r="H281" s="44" t="s">
        <v>48</v>
      </c>
      <c r="I281" s="44" t="s">
        <v>80</v>
      </c>
      <c r="J281" s="46" t="s">
        <v>88</v>
      </c>
    </row>
    <row r="282" spans="1:10" ht="13.5">
      <c r="A282" s="35" t="s">
        <v>1324</v>
      </c>
      <c r="B282" s="36">
        <v>0.4465277777777778</v>
      </c>
      <c r="C282" s="64">
        <f t="shared" si="18"/>
        <v>0.4465277777777778</v>
      </c>
      <c r="D282" s="37" t="s">
        <v>53</v>
      </c>
      <c r="E282" s="37" t="s">
        <v>53</v>
      </c>
      <c r="F282" s="38" t="s">
        <v>15</v>
      </c>
      <c r="G282" s="38">
        <v>58.883244</v>
      </c>
      <c r="H282" s="39" t="s">
        <v>12</v>
      </c>
      <c r="I282" s="38">
        <v>10</v>
      </c>
      <c r="J282" s="40" t="s">
        <v>47</v>
      </c>
    </row>
    <row r="283" spans="1:10" ht="13.5">
      <c r="A283" s="42" t="s">
        <v>1324</v>
      </c>
      <c r="B283" s="43">
        <v>0.5498961111111111</v>
      </c>
      <c r="C283" s="66">
        <f t="shared" si="18"/>
        <v>0.5498961111111111</v>
      </c>
      <c r="D283" s="44" t="s">
        <v>81</v>
      </c>
      <c r="E283" s="44" t="s">
        <v>81</v>
      </c>
      <c r="F283" s="45" t="s">
        <v>49</v>
      </c>
      <c r="G283" s="45">
        <v>27.7</v>
      </c>
      <c r="H283" s="44" t="s">
        <v>48</v>
      </c>
      <c r="I283" s="44" t="s">
        <v>80</v>
      </c>
      <c r="J283" s="46" t="s">
        <v>88</v>
      </c>
    </row>
    <row r="284" spans="1:10" ht="13.5">
      <c r="A284" s="42" t="s">
        <v>1329</v>
      </c>
      <c r="B284" s="43">
        <v>0.5566789236111112</v>
      </c>
      <c r="C284" s="66">
        <f t="shared" si="18"/>
        <v>0.5566789236111112</v>
      </c>
      <c r="D284" s="44" t="s">
        <v>81</v>
      </c>
      <c r="E284" s="44" t="s">
        <v>81</v>
      </c>
      <c r="F284" s="45" t="s">
        <v>49</v>
      </c>
      <c r="G284" s="45">
        <v>6.4</v>
      </c>
      <c r="H284" s="44" t="s">
        <v>48</v>
      </c>
      <c r="I284" s="44" t="s">
        <v>80</v>
      </c>
      <c r="J284" s="46" t="s">
        <v>88</v>
      </c>
    </row>
    <row r="285" spans="1:10" ht="13.5">
      <c r="A285" s="42" t="s">
        <v>1532</v>
      </c>
      <c r="B285" s="43">
        <v>0.5515397685185185</v>
      </c>
      <c r="C285" s="66">
        <f t="shared" si="18"/>
        <v>0.5515397685185185</v>
      </c>
      <c r="D285" s="44" t="s">
        <v>81</v>
      </c>
      <c r="E285" s="44" t="s">
        <v>81</v>
      </c>
      <c r="F285" s="45" t="s">
        <v>49</v>
      </c>
      <c r="G285" s="45">
        <v>22.6</v>
      </c>
      <c r="H285" s="44" t="s">
        <v>48</v>
      </c>
      <c r="I285" s="44" t="s">
        <v>80</v>
      </c>
      <c r="J285" s="46" t="s">
        <v>88</v>
      </c>
    </row>
    <row r="286" spans="1:10" ht="13.5">
      <c r="A286" s="35" t="s">
        <v>1533</v>
      </c>
      <c r="B286" s="36">
        <v>0.4458333333333333</v>
      </c>
      <c r="C286" s="64">
        <f t="shared" si="18"/>
        <v>0.4458333333333333</v>
      </c>
      <c r="D286" s="37" t="s">
        <v>52</v>
      </c>
      <c r="E286" s="37" t="s">
        <v>52</v>
      </c>
      <c r="F286" s="38" t="s">
        <v>1741</v>
      </c>
      <c r="G286" s="38">
        <v>60.72917</v>
      </c>
      <c r="H286" s="39" t="s">
        <v>12</v>
      </c>
      <c r="I286" s="38">
        <v>33</v>
      </c>
      <c r="J286" s="40" t="s">
        <v>47</v>
      </c>
    </row>
    <row r="287" spans="1:10" ht="13.5">
      <c r="A287" s="35" t="s">
        <v>1533</v>
      </c>
      <c r="B287" s="36">
        <v>0.4465277777777778</v>
      </c>
      <c r="C287" s="64">
        <f t="shared" si="18"/>
        <v>0.4465277777777778</v>
      </c>
      <c r="D287" s="37" t="s">
        <v>52</v>
      </c>
      <c r="E287" s="37" t="s">
        <v>52</v>
      </c>
      <c r="F287" s="38" t="s">
        <v>26</v>
      </c>
      <c r="G287" s="38">
        <v>60.70444</v>
      </c>
      <c r="H287" s="39" t="s">
        <v>12</v>
      </c>
      <c r="I287" s="38">
        <v>0</v>
      </c>
      <c r="J287" s="40" t="s">
        <v>47</v>
      </c>
    </row>
    <row r="288" spans="1:10" ht="13.5">
      <c r="A288" s="35" t="s">
        <v>1533</v>
      </c>
      <c r="B288" s="36">
        <v>0.4472222222222222</v>
      </c>
      <c r="C288" s="64">
        <f t="shared" si="18"/>
        <v>0.4472222222222222</v>
      </c>
      <c r="D288" s="37" t="s">
        <v>52</v>
      </c>
      <c r="E288" s="37" t="s">
        <v>52</v>
      </c>
      <c r="F288" s="38" t="s">
        <v>27</v>
      </c>
      <c r="G288" s="38">
        <v>68.49474</v>
      </c>
      <c r="H288" s="39" t="s">
        <v>12</v>
      </c>
      <c r="I288" s="38">
        <v>0</v>
      </c>
      <c r="J288" s="40" t="s">
        <v>47</v>
      </c>
    </row>
    <row r="289" spans="1:10" ht="13.5">
      <c r="A289" s="35" t="s">
        <v>1534</v>
      </c>
      <c r="B289" s="36">
        <v>0.4284722222222222</v>
      </c>
      <c r="C289" s="64">
        <f t="shared" si="18"/>
        <v>0.4284722222222222</v>
      </c>
      <c r="D289" s="37" t="s">
        <v>52</v>
      </c>
      <c r="E289" s="37" t="s">
        <v>52</v>
      </c>
      <c r="F289" s="38" t="s">
        <v>18</v>
      </c>
      <c r="G289" s="38">
        <v>61.573193</v>
      </c>
      <c r="H289" s="39" t="s">
        <v>12</v>
      </c>
      <c r="I289" s="38">
        <v>94.75</v>
      </c>
      <c r="J289" s="40" t="s">
        <v>47</v>
      </c>
    </row>
    <row r="290" spans="1:10" ht="13.5">
      <c r="A290" s="35" t="s">
        <v>1535</v>
      </c>
      <c r="B290" s="36">
        <v>0.43472222222222223</v>
      </c>
      <c r="C290" s="64">
        <f t="shared" si="18"/>
        <v>0.43472222222222223</v>
      </c>
      <c r="D290" s="37" t="s">
        <v>52</v>
      </c>
      <c r="E290" s="37" t="s">
        <v>52</v>
      </c>
      <c r="F290" s="38" t="s">
        <v>22</v>
      </c>
      <c r="G290" s="38">
        <v>63.16526</v>
      </c>
      <c r="H290" s="39" t="s">
        <v>12</v>
      </c>
      <c r="I290" s="38">
        <v>64.3333333333</v>
      </c>
      <c r="J290" s="40" t="s">
        <v>47</v>
      </c>
    </row>
    <row r="291" spans="1:10" ht="13.5">
      <c r="A291" s="42" t="s">
        <v>1445</v>
      </c>
      <c r="B291" s="43">
        <v>0.5645499305555556</v>
      </c>
      <c r="C291" s="66">
        <f t="shared" si="18"/>
        <v>0.5645499305555556</v>
      </c>
      <c r="D291" s="44" t="s">
        <v>81</v>
      </c>
      <c r="E291" s="44" t="s">
        <v>81</v>
      </c>
      <c r="F291" s="45" t="s">
        <v>49</v>
      </c>
      <c r="G291" s="45">
        <v>23.7</v>
      </c>
      <c r="H291" s="44" t="s">
        <v>48</v>
      </c>
      <c r="I291" s="44" t="s">
        <v>80</v>
      </c>
      <c r="J291" s="46" t="s">
        <v>88</v>
      </c>
    </row>
    <row r="292" spans="1:10" ht="13.5">
      <c r="A292" s="42" t="s">
        <v>1445</v>
      </c>
      <c r="B292" s="43">
        <v>0.5650522569444444</v>
      </c>
      <c r="C292" s="66">
        <f t="shared" si="18"/>
        <v>0.5650522569444444</v>
      </c>
      <c r="D292" s="44" t="s">
        <v>81</v>
      </c>
      <c r="E292" s="44" t="s">
        <v>81</v>
      </c>
      <c r="F292" s="45" t="s">
        <v>50</v>
      </c>
      <c r="G292" s="45">
        <v>17.6</v>
      </c>
      <c r="H292" s="44" t="s">
        <v>48</v>
      </c>
      <c r="I292" s="44" t="s">
        <v>82</v>
      </c>
      <c r="J292" s="46" t="s">
        <v>88</v>
      </c>
    </row>
    <row r="293" spans="1:10" ht="13.5">
      <c r="A293" s="35" t="s">
        <v>1334</v>
      </c>
      <c r="B293" s="36">
        <v>0.4479166666666667</v>
      </c>
      <c r="C293" s="64">
        <f t="shared" si="18"/>
        <v>0.4479166666666667</v>
      </c>
      <c r="D293" s="37" t="s">
        <v>52</v>
      </c>
      <c r="E293" s="37" t="s">
        <v>52</v>
      </c>
      <c r="F293" s="38" t="s">
        <v>22</v>
      </c>
      <c r="G293" s="38">
        <v>65.95404</v>
      </c>
      <c r="H293" s="39" t="s">
        <v>12</v>
      </c>
      <c r="I293" s="38">
        <v>13.6666666667</v>
      </c>
      <c r="J293" s="40" t="s">
        <v>47</v>
      </c>
    </row>
    <row r="294" spans="1:10" ht="13.5">
      <c r="A294" s="35" t="s">
        <v>1335</v>
      </c>
      <c r="B294" s="36">
        <v>0.4368055555555555</v>
      </c>
      <c r="C294" s="64">
        <f t="shared" si="18"/>
        <v>0.4368055555555555</v>
      </c>
      <c r="D294" s="37" t="s">
        <v>53</v>
      </c>
      <c r="E294" s="37" t="s">
        <v>53</v>
      </c>
      <c r="F294" s="38" t="s">
        <v>17</v>
      </c>
      <c r="G294" s="38">
        <v>83.18708</v>
      </c>
      <c r="H294" s="39" t="s">
        <v>12</v>
      </c>
      <c r="I294" s="38">
        <v>5</v>
      </c>
      <c r="J294" s="40" t="s">
        <v>47</v>
      </c>
    </row>
    <row r="295" spans="1:10" ht="13.5">
      <c r="A295" s="35" t="s">
        <v>1335</v>
      </c>
      <c r="B295" s="36">
        <v>0.4368055555555555</v>
      </c>
      <c r="C295" s="64">
        <f t="shared" si="18"/>
        <v>0.4368055555555555</v>
      </c>
      <c r="D295" s="37" t="s">
        <v>53</v>
      </c>
      <c r="E295" s="37" t="s">
        <v>53</v>
      </c>
      <c r="F295" s="38" t="s">
        <v>17</v>
      </c>
      <c r="G295" s="38">
        <v>72.84119</v>
      </c>
      <c r="H295" s="39" t="s">
        <v>12</v>
      </c>
      <c r="I295" s="38">
        <v>14.5</v>
      </c>
      <c r="J295" s="40" t="s">
        <v>47</v>
      </c>
    </row>
    <row r="296" spans="1:10" ht="13.5">
      <c r="A296" s="35" t="s">
        <v>1335</v>
      </c>
      <c r="B296" s="36">
        <v>0.4375</v>
      </c>
      <c r="C296" s="64">
        <f t="shared" si="18"/>
        <v>0.4375</v>
      </c>
      <c r="D296" s="37" t="s">
        <v>53</v>
      </c>
      <c r="E296" s="37" t="s">
        <v>53</v>
      </c>
      <c r="F296" s="38" t="s">
        <v>18</v>
      </c>
      <c r="G296" s="38">
        <v>62.581768</v>
      </c>
      <c r="H296" s="39" t="s">
        <v>12</v>
      </c>
      <c r="I296" s="38">
        <v>16.5</v>
      </c>
      <c r="J296" s="40" t="s">
        <v>47</v>
      </c>
    </row>
    <row r="297" spans="1:10" ht="13.5">
      <c r="A297" s="42" t="s">
        <v>1335</v>
      </c>
      <c r="B297" s="43">
        <v>0.5580747337962964</v>
      </c>
      <c r="C297" s="66">
        <f t="shared" si="18"/>
        <v>0.5580747337962964</v>
      </c>
      <c r="D297" s="44" t="s">
        <v>83</v>
      </c>
      <c r="E297" s="44" t="s">
        <v>83</v>
      </c>
      <c r="F297" s="45" t="s">
        <v>23</v>
      </c>
      <c r="G297" s="45">
        <v>16.2</v>
      </c>
      <c r="H297" s="44" t="s">
        <v>48</v>
      </c>
      <c r="I297" s="44" t="s">
        <v>86</v>
      </c>
      <c r="J297" s="46" t="s">
        <v>88</v>
      </c>
    </row>
    <row r="298" spans="1:10" ht="13.5">
      <c r="A298" s="42" t="s">
        <v>1335</v>
      </c>
      <c r="B298" s="43">
        <v>0.558502025462963</v>
      </c>
      <c r="C298" s="66">
        <f t="shared" si="18"/>
        <v>0.558502025462963</v>
      </c>
      <c r="D298" s="44" t="s">
        <v>87</v>
      </c>
      <c r="E298" s="44" t="s">
        <v>87</v>
      </c>
      <c r="F298" s="45" t="s">
        <v>1741</v>
      </c>
      <c r="G298" s="45">
        <v>17.1</v>
      </c>
      <c r="H298" s="44" t="s">
        <v>48</v>
      </c>
      <c r="I298" s="44" t="s">
        <v>78</v>
      </c>
      <c r="J298" s="46" t="s">
        <v>88</v>
      </c>
    </row>
    <row r="299" spans="1:10" ht="13.5">
      <c r="A299" s="42" t="s">
        <v>1335</v>
      </c>
      <c r="B299" s="43">
        <v>0.5588487037037037</v>
      </c>
      <c r="C299" s="66">
        <f t="shared" si="18"/>
        <v>0.5588487037037037</v>
      </c>
      <c r="D299" s="44" t="s">
        <v>79</v>
      </c>
      <c r="E299" s="44" t="s">
        <v>79</v>
      </c>
      <c r="F299" s="45" t="s">
        <v>49</v>
      </c>
      <c r="G299" s="45">
        <v>5.2</v>
      </c>
      <c r="H299" s="44" t="s">
        <v>48</v>
      </c>
      <c r="I299" s="44" t="s">
        <v>80</v>
      </c>
      <c r="J299" s="46" t="s">
        <v>88</v>
      </c>
    </row>
    <row r="300" spans="1:10" ht="13.5">
      <c r="A300" s="42" t="s">
        <v>1335</v>
      </c>
      <c r="B300" s="43">
        <v>0.5591807523148148</v>
      </c>
      <c r="C300" s="66">
        <f t="shared" si="18"/>
        <v>0.5591807523148148</v>
      </c>
      <c r="D300" s="44" t="s">
        <v>81</v>
      </c>
      <c r="E300" s="44" t="s">
        <v>81</v>
      </c>
      <c r="F300" s="45" t="s">
        <v>50</v>
      </c>
      <c r="G300" s="45">
        <v>6.1</v>
      </c>
      <c r="H300" s="44" t="s">
        <v>48</v>
      </c>
      <c r="I300" s="44" t="s">
        <v>82</v>
      </c>
      <c r="J300" s="46" t="s">
        <v>88</v>
      </c>
    </row>
    <row r="301" spans="1:10" ht="13.5">
      <c r="A301" s="42" t="s">
        <v>1333</v>
      </c>
      <c r="B301" s="43">
        <v>0.5648269328703703</v>
      </c>
      <c r="C301" s="66">
        <f t="shared" si="18"/>
        <v>0.5648269328703703</v>
      </c>
      <c r="D301" s="44" t="s">
        <v>83</v>
      </c>
      <c r="E301" s="44" t="s">
        <v>83</v>
      </c>
      <c r="F301" s="45" t="s">
        <v>49</v>
      </c>
      <c r="G301" s="45">
        <v>21.4</v>
      </c>
      <c r="H301" s="44" t="s">
        <v>48</v>
      </c>
      <c r="I301" s="44" t="s">
        <v>80</v>
      </c>
      <c r="J301" s="46" t="s">
        <v>88</v>
      </c>
    </row>
    <row r="302" spans="1:20" ht="13.5">
      <c r="A302" s="100">
        <v>40759</v>
      </c>
      <c r="B302" s="100"/>
      <c r="C302" s="101" t="s">
        <v>1536</v>
      </c>
      <c r="D302" s="102" t="s">
        <v>1537</v>
      </c>
      <c r="E302" s="102" t="s">
        <v>1537</v>
      </c>
      <c r="F302" s="103" t="s">
        <v>1741</v>
      </c>
      <c r="G302" s="104">
        <v>62.943115</v>
      </c>
      <c r="H302" s="105" t="s">
        <v>12</v>
      </c>
      <c r="I302" s="103">
        <v>52</v>
      </c>
      <c r="J302" s="106" t="s">
        <v>47</v>
      </c>
      <c r="K302" s="27"/>
      <c r="M302" s="67"/>
      <c r="P302" s="29"/>
      <c r="T302" s="30"/>
    </row>
    <row r="303" spans="1:20" ht="13.5">
      <c r="A303" s="107">
        <v>40759</v>
      </c>
      <c r="B303" s="107"/>
      <c r="C303" s="108" t="s">
        <v>1538</v>
      </c>
      <c r="D303" s="61" t="s">
        <v>1537</v>
      </c>
      <c r="E303" s="61" t="s">
        <v>1537</v>
      </c>
      <c r="F303" s="109" t="s">
        <v>1741</v>
      </c>
      <c r="G303" s="110">
        <v>57.50527</v>
      </c>
      <c r="H303" s="111" t="s">
        <v>12</v>
      </c>
      <c r="I303" s="109">
        <v>58</v>
      </c>
      <c r="J303" s="112" t="s">
        <v>47</v>
      </c>
      <c r="K303" s="27"/>
      <c r="M303" s="67"/>
      <c r="T303" s="30"/>
    </row>
    <row r="304" spans="1:20" ht="13.5">
      <c r="A304" s="107">
        <v>40768</v>
      </c>
      <c r="B304" s="107"/>
      <c r="C304" s="108" t="s">
        <v>1539</v>
      </c>
      <c r="D304" s="61" t="s">
        <v>1537</v>
      </c>
      <c r="E304" s="61" t="s">
        <v>1537</v>
      </c>
      <c r="F304" s="109" t="s">
        <v>1741</v>
      </c>
      <c r="G304" s="110">
        <v>61.143143</v>
      </c>
      <c r="H304" s="111" t="s">
        <v>12</v>
      </c>
      <c r="I304" s="109">
        <v>0</v>
      </c>
      <c r="J304" s="112" t="s">
        <v>47</v>
      </c>
      <c r="K304" s="27"/>
      <c r="M304" s="67"/>
      <c r="T304" s="30"/>
    </row>
    <row r="305" spans="1:20" ht="13.5">
      <c r="A305" s="107">
        <v>40768</v>
      </c>
      <c r="B305" s="107"/>
      <c r="C305" s="108" t="s">
        <v>1540</v>
      </c>
      <c r="D305" s="61" t="s">
        <v>1537</v>
      </c>
      <c r="E305" s="61" t="s">
        <v>1537</v>
      </c>
      <c r="F305" s="109" t="s">
        <v>1741</v>
      </c>
      <c r="G305" s="110">
        <v>59.664585</v>
      </c>
      <c r="H305" s="111" t="s">
        <v>12</v>
      </c>
      <c r="I305" s="109">
        <v>0</v>
      </c>
      <c r="J305" s="112" t="s">
        <v>47</v>
      </c>
      <c r="K305" s="27"/>
      <c r="M305" s="67"/>
      <c r="T305" s="30"/>
    </row>
    <row r="306" spans="1:20" ht="13.5">
      <c r="A306" s="113">
        <v>40790</v>
      </c>
      <c r="B306" s="113"/>
      <c r="C306" s="114">
        <v>0.5625462962962963</v>
      </c>
      <c r="D306" s="3" t="s">
        <v>1542</v>
      </c>
      <c r="E306" s="3" t="s">
        <v>1542</v>
      </c>
      <c r="F306" s="1" t="s">
        <v>1543</v>
      </c>
      <c r="G306" s="1">
        <v>28.8</v>
      </c>
      <c r="H306" s="3" t="s">
        <v>48</v>
      </c>
      <c r="I306" s="3" t="s">
        <v>1020</v>
      </c>
      <c r="J306" s="4" t="s">
        <v>88</v>
      </c>
      <c r="K306" s="27"/>
      <c r="M306" s="67"/>
      <c r="T306" s="30"/>
    </row>
    <row r="307" spans="1:20" ht="13.5">
      <c r="A307" s="113">
        <v>40790</v>
      </c>
      <c r="B307" s="113"/>
      <c r="C307" s="114">
        <v>0.5628125</v>
      </c>
      <c r="D307" s="3" t="s">
        <v>1541</v>
      </c>
      <c r="E307" s="3" t="s">
        <v>1541</v>
      </c>
      <c r="F307" s="1" t="s">
        <v>16</v>
      </c>
      <c r="G307" s="1">
        <v>24.9</v>
      </c>
      <c r="H307" s="3" t="s">
        <v>48</v>
      </c>
      <c r="I307" s="3" t="s">
        <v>1544</v>
      </c>
      <c r="J307" s="4" t="s">
        <v>88</v>
      </c>
      <c r="K307" s="27"/>
      <c r="M307" s="67"/>
      <c r="T307" s="30"/>
    </row>
    <row r="308" spans="1:20" ht="13.5">
      <c r="A308" s="113">
        <v>40790</v>
      </c>
      <c r="B308" s="113"/>
      <c r="C308" s="114">
        <v>0.5630787037037037</v>
      </c>
      <c r="D308" s="3" t="s">
        <v>1545</v>
      </c>
      <c r="E308" s="3" t="s">
        <v>1545</v>
      </c>
      <c r="F308" s="1" t="s">
        <v>17</v>
      </c>
      <c r="G308" s="1">
        <v>30.7</v>
      </c>
      <c r="H308" s="3" t="s">
        <v>48</v>
      </c>
      <c r="I308" s="3" t="s">
        <v>1544</v>
      </c>
      <c r="J308" s="4" t="s">
        <v>88</v>
      </c>
      <c r="K308" s="27"/>
      <c r="M308" s="67"/>
      <c r="T308" s="30"/>
    </row>
    <row r="309" spans="1:20" ht="13.5">
      <c r="A309" s="107">
        <v>40802</v>
      </c>
      <c r="B309" s="107"/>
      <c r="C309" s="108" t="s">
        <v>1546</v>
      </c>
      <c r="D309" s="61" t="s">
        <v>1547</v>
      </c>
      <c r="E309" s="61" t="s">
        <v>1547</v>
      </c>
      <c r="F309" s="109" t="s">
        <v>17</v>
      </c>
      <c r="G309" s="110">
        <v>76.13752</v>
      </c>
      <c r="H309" s="111" t="s">
        <v>12</v>
      </c>
      <c r="I309" s="109">
        <v>1</v>
      </c>
      <c r="J309" s="112" t="s">
        <v>47</v>
      </c>
      <c r="K309" s="27"/>
      <c r="M309" s="67"/>
      <c r="T309" s="30"/>
    </row>
    <row r="310" spans="1:20" ht="13.5">
      <c r="A310" s="107">
        <v>40802</v>
      </c>
      <c r="B310" s="107"/>
      <c r="C310" s="108" t="s">
        <v>1546</v>
      </c>
      <c r="D310" s="61" t="s">
        <v>1548</v>
      </c>
      <c r="E310" s="61" t="s">
        <v>1548</v>
      </c>
      <c r="F310" s="109" t="s">
        <v>19</v>
      </c>
      <c r="G310" s="110">
        <v>77.28064</v>
      </c>
      <c r="H310" s="111" t="s">
        <v>12</v>
      </c>
      <c r="I310" s="109">
        <v>55</v>
      </c>
      <c r="J310" s="112" t="s">
        <v>47</v>
      </c>
      <c r="K310" s="27"/>
      <c r="M310" s="67"/>
      <c r="T310" s="30"/>
    </row>
    <row r="311" spans="1:20" ht="13.5">
      <c r="A311" s="107">
        <v>40810</v>
      </c>
      <c r="B311" s="107"/>
      <c r="C311" s="108" t="s">
        <v>1549</v>
      </c>
      <c r="D311" s="61" t="s">
        <v>1548</v>
      </c>
      <c r="E311" s="61" t="s">
        <v>1548</v>
      </c>
      <c r="F311" s="109" t="s">
        <v>18</v>
      </c>
      <c r="G311" s="110">
        <v>65.69065</v>
      </c>
      <c r="H311" s="111" t="s">
        <v>12</v>
      </c>
      <c r="I311" s="109">
        <v>3.3</v>
      </c>
      <c r="J311" s="112" t="s">
        <v>47</v>
      </c>
      <c r="K311" s="27"/>
      <c r="M311" s="67"/>
      <c r="T311" s="30"/>
    </row>
    <row r="312" spans="1:20" ht="13.5">
      <c r="A312" s="107">
        <v>40810</v>
      </c>
      <c r="B312" s="107"/>
      <c r="C312" s="108" t="s">
        <v>1550</v>
      </c>
      <c r="D312" s="61" t="s">
        <v>1548</v>
      </c>
      <c r="E312" s="61" t="s">
        <v>1548</v>
      </c>
      <c r="F312" s="109" t="s">
        <v>19</v>
      </c>
      <c r="G312" s="110">
        <v>75.60004</v>
      </c>
      <c r="H312" s="111" t="s">
        <v>12</v>
      </c>
      <c r="I312" s="109">
        <v>0</v>
      </c>
      <c r="J312" s="112" t="s">
        <v>47</v>
      </c>
      <c r="K312" s="27"/>
      <c r="M312" s="67"/>
      <c r="T312" s="30"/>
    </row>
    <row r="313" spans="1:20" ht="13.5">
      <c r="A313" s="107">
        <v>40818</v>
      </c>
      <c r="B313" s="107"/>
      <c r="C313" s="108" t="s">
        <v>1551</v>
      </c>
      <c r="D313" s="61" t="s">
        <v>1548</v>
      </c>
      <c r="E313" s="61" t="s">
        <v>1548</v>
      </c>
      <c r="F313" s="109" t="s">
        <v>1741</v>
      </c>
      <c r="G313" s="110">
        <v>61.5305</v>
      </c>
      <c r="H313" s="111" t="s">
        <v>12</v>
      </c>
      <c r="I313" s="109">
        <v>78</v>
      </c>
      <c r="J313" s="112" t="s">
        <v>47</v>
      </c>
      <c r="K313" s="27"/>
      <c r="M313" s="67"/>
      <c r="T313" s="30"/>
    </row>
    <row r="314" spans="1:20" ht="13.5">
      <c r="A314" s="107">
        <v>40824</v>
      </c>
      <c r="B314" s="107"/>
      <c r="C314" s="108" t="s">
        <v>1552</v>
      </c>
      <c r="D314" s="61" t="s">
        <v>1548</v>
      </c>
      <c r="E314" s="61" t="s">
        <v>1548</v>
      </c>
      <c r="F314" s="109" t="s">
        <v>16</v>
      </c>
      <c r="G314" s="110">
        <v>58.303936</v>
      </c>
      <c r="H314" s="111" t="s">
        <v>12</v>
      </c>
      <c r="I314" s="109">
        <v>8.5</v>
      </c>
      <c r="J314" s="112" t="s">
        <v>47</v>
      </c>
      <c r="K314" s="27"/>
      <c r="M314" s="67"/>
      <c r="T314" s="30"/>
    </row>
    <row r="315" spans="1:20" ht="13.5">
      <c r="A315" s="113">
        <v>40833</v>
      </c>
      <c r="B315" s="113"/>
      <c r="C315" s="114">
        <v>0.5675</v>
      </c>
      <c r="D315" s="3" t="s">
        <v>1542</v>
      </c>
      <c r="E315" s="3" t="s">
        <v>1542</v>
      </c>
      <c r="F315" s="1" t="s">
        <v>1543</v>
      </c>
      <c r="G315" s="1">
        <v>19.4</v>
      </c>
      <c r="H315" s="3" t="s">
        <v>48</v>
      </c>
      <c r="I315" s="3" t="s">
        <v>1020</v>
      </c>
      <c r="J315" s="4" t="s">
        <v>88</v>
      </c>
      <c r="K315" s="27"/>
      <c r="M315" s="67"/>
      <c r="T315" s="30"/>
    </row>
    <row r="316" spans="1:20" ht="13.5">
      <c r="A316" s="113">
        <v>40833</v>
      </c>
      <c r="B316" s="113"/>
      <c r="C316" s="114">
        <v>0.5678009259259259</v>
      </c>
      <c r="D316" s="3" t="s">
        <v>1541</v>
      </c>
      <c r="E316" s="3" t="s">
        <v>1541</v>
      </c>
      <c r="F316" s="1" t="s">
        <v>1543</v>
      </c>
      <c r="G316" s="1">
        <v>21.7</v>
      </c>
      <c r="H316" s="3" t="s">
        <v>48</v>
      </c>
      <c r="I316" s="3" t="s">
        <v>1020</v>
      </c>
      <c r="J316" s="4" t="s">
        <v>88</v>
      </c>
      <c r="K316" s="27"/>
      <c r="M316" s="67"/>
      <c r="T316" s="30"/>
    </row>
    <row r="317" spans="1:20" ht="13.5">
      <c r="A317" s="107">
        <v>40843</v>
      </c>
      <c r="B317" s="107"/>
      <c r="C317" s="108" t="s">
        <v>1550</v>
      </c>
      <c r="D317" s="61" t="s">
        <v>1553</v>
      </c>
      <c r="E317" s="61" t="s">
        <v>1553</v>
      </c>
      <c r="F317" s="109" t="s">
        <v>15</v>
      </c>
      <c r="G317" s="110">
        <v>64.92087</v>
      </c>
      <c r="H317" s="111" t="s">
        <v>12</v>
      </c>
      <c r="I317" s="109">
        <v>30.5</v>
      </c>
      <c r="J317" s="112" t="s">
        <v>47</v>
      </c>
      <c r="K317" s="27"/>
      <c r="M317" s="67"/>
      <c r="T317" s="30"/>
    </row>
    <row r="318" spans="1:20" ht="13.5">
      <c r="A318" s="107">
        <v>40849</v>
      </c>
      <c r="B318" s="107"/>
      <c r="C318" s="108" t="s">
        <v>1554</v>
      </c>
      <c r="D318" s="61" t="s">
        <v>1548</v>
      </c>
      <c r="E318" s="61" t="s">
        <v>1548</v>
      </c>
      <c r="F318" s="109" t="s">
        <v>1741</v>
      </c>
      <c r="G318" s="110">
        <v>58.528706</v>
      </c>
      <c r="H318" s="111" t="s">
        <v>12</v>
      </c>
      <c r="I318" s="109">
        <v>0</v>
      </c>
      <c r="J318" s="112" t="s">
        <v>47</v>
      </c>
      <c r="K318" s="27"/>
      <c r="M318" s="67"/>
      <c r="T318" s="30"/>
    </row>
    <row r="319" spans="1:20" ht="13.5">
      <c r="A319" s="113">
        <v>40874</v>
      </c>
      <c r="B319" s="113"/>
      <c r="C319" s="114">
        <v>0.5572453703703704</v>
      </c>
      <c r="D319" s="3" t="s">
        <v>1542</v>
      </c>
      <c r="E319" s="3" t="s">
        <v>1542</v>
      </c>
      <c r="F319" s="1" t="s">
        <v>23</v>
      </c>
      <c r="G319" s="1">
        <v>13.2</v>
      </c>
      <c r="H319" s="3" t="s">
        <v>48</v>
      </c>
      <c r="I319" s="3" t="s">
        <v>1555</v>
      </c>
      <c r="J319" s="4" t="s">
        <v>88</v>
      </c>
      <c r="K319" s="27"/>
      <c r="M319" s="67"/>
      <c r="T319" s="30"/>
    </row>
    <row r="320" spans="1:20" ht="13.5">
      <c r="A320" s="113">
        <v>40874</v>
      </c>
      <c r="B320" s="113"/>
      <c r="C320" s="114">
        <v>0.5575462962962963</v>
      </c>
      <c r="D320" s="3" t="s">
        <v>1542</v>
      </c>
      <c r="E320" s="3" t="s">
        <v>1542</v>
      </c>
      <c r="F320" s="1" t="s">
        <v>16</v>
      </c>
      <c r="G320" s="1">
        <v>20.8</v>
      </c>
      <c r="H320" s="3" t="s">
        <v>48</v>
      </c>
      <c r="I320" s="3" t="s">
        <v>1544</v>
      </c>
      <c r="J320" s="4" t="s">
        <v>88</v>
      </c>
      <c r="K320" s="27"/>
      <c r="M320" s="67"/>
      <c r="T320" s="30"/>
    </row>
    <row r="321" spans="1:20" ht="13.5">
      <c r="A321" s="113">
        <v>40874</v>
      </c>
      <c r="B321" s="113"/>
      <c r="C321" s="114">
        <v>0.5578356481481481</v>
      </c>
      <c r="D321" s="3" t="s">
        <v>1545</v>
      </c>
      <c r="E321" s="3" t="s">
        <v>1545</v>
      </c>
      <c r="F321" s="1" t="s">
        <v>17</v>
      </c>
      <c r="G321" s="1">
        <v>15.6</v>
      </c>
      <c r="H321" s="3" t="s">
        <v>48</v>
      </c>
      <c r="I321" s="3" t="s">
        <v>1544</v>
      </c>
      <c r="J321" s="4" t="s">
        <v>88</v>
      </c>
      <c r="K321" s="27"/>
      <c r="M321" s="67"/>
      <c r="T321" s="30"/>
    </row>
    <row r="322" spans="1:20" ht="13.5">
      <c r="A322" s="113">
        <v>40874</v>
      </c>
      <c r="B322" s="113"/>
      <c r="C322" s="114">
        <v>0.5581134259259259</v>
      </c>
      <c r="D322" s="3" t="s">
        <v>1545</v>
      </c>
      <c r="E322" s="3" t="s">
        <v>1545</v>
      </c>
      <c r="F322" s="1" t="s">
        <v>17</v>
      </c>
      <c r="G322" s="1">
        <v>29.1</v>
      </c>
      <c r="H322" s="3" t="s">
        <v>48</v>
      </c>
      <c r="I322" s="3" t="s">
        <v>1544</v>
      </c>
      <c r="J322" s="4" t="s">
        <v>88</v>
      </c>
      <c r="K322" s="27"/>
      <c r="M322" s="67"/>
      <c r="T322" s="30"/>
    </row>
    <row r="323" spans="1:20" ht="13.5">
      <c r="A323" s="107">
        <v>40884</v>
      </c>
      <c r="B323" s="107"/>
      <c r="C323" s="108" t="s">
        <v>1556</v>
      </c>
      <c r="D323" s="61" t="s">
        <v>1547</v>
      </c>
      <c r="E323" s="61" t="s">
        <v>1547</v>
      </c>
      <c r="F323" s="109" t="s">
        <v>21</v>
      </c>
      <c r="G323" s="110">
        <v>64.5057</v>
      </c>
      <c r="H323" s="111" t="s">
        <v>12</v>
      </c>
      <c r="I323" s="109">
        <v>66</v>
      </c>
      <c r="J323" s="112" t="s">
        <v>47</v>
      </c>
      <c r="K323" s="27"/>
      <c r="M323" s="67"/>
      <c r="T323" s="30"/>
    </row>
    <row r="324" spans="1:20" ht="13.5">
      <c r="A324" s="113">
        <v>40886</v>
      </c>
      <c r="B324" s="113"/>
      <c r="C324" s="114">
        <v>0.5432754629629629</v>
      </c>
      <c r="D324" s="3" t="s">
        <v>1542</v>
      </c>
      <c r="E324" s="3" t="s">
        <v>1542</v>
      </c>
      <c r="F324" s="1" t="s">
        <v>17</v>
      </c>
      <c r="G324" s="1">
        <v>44.9</v>
      </c>
      <c r="H324" s="3" t="s">
        <v>48</v>
      </c>
      <c r="I324" s="3" t="s">
        <v>1555</v>
      </c>
      <c r="J324" s="4" t="s">
        <v>88</v>
      </c>
      <c r="K324" s="27"/>
      <c r="M324" s="67"/>
      <c r="T324" s="30"/>
    </row>
    <row r="325" spans="1:20" ht="13.5">
      <c r="A325" s="107">
        <v>40891</v>
      </c>
      <c r="B325" s="107"/>
      <c r="C325" s="108" t="s">
        <v>1557</v>
      </c>
      <c r="D325" s="61" t="s">
        <v>1537</v>
      </c>
      <c r="E325" s="61" t="s">
        <v>1537</v>
      </c>
      <c r="F325" s="109" t="s">
        <v>1741</v>
      </c>
      <c r="G325" s="110">
        <v>68.15316</v>
      </c>
      <c r="H325" s="111" t="s">
        <v>12</v>
      </c>
      <c r="I325" s="109">
        <v>0</v>
      </c>
      <c r="J325" s="112" t="s">
        <v>47</v>
      </c>
      <c r="K325" s="27"/>
      <c r="M325" s="67"/>
      <c r="T325" s="30"/>
    </row>
    <row r="326" spans="1:20" ht="13.5">
      <c r="A326" s="107">
        <v>40891</v>
      </c>
      <c r="B326" s="107"/>
      <c r="C326" s="108" t="s">
        <v>1558</v>
      </c>
      <c r="D326" s="61" t="s">
        <v>1537</v>
      </c>
      <c r="E326" s="61" t="s">
        <v>1537</v>
      </c>
      <c r="F326" s="109" t="s">
        <v>1741</v>
      </c>
      <c r="G326" s="110">
        <v>74.53519</v>
      </c>
      <c r="H326" s="111" t="s">
        <v>12</v>
      </c>
      <c r="I326" s="109">
        <v>0</v>
      </c>
      <c r="J326" s="112" t="s">
        <v>47</v>
      </c>
      <c r="K326" s="27"/>
      <c r="M326" s="67"/>
      <c r="T326" s="30"/>
    </row>
    <row r="327" spans="1:20" ht="13.5">
      <c r="A327" s="107">
        <v>40892</v>
      </c>
      <c r="B327" s="107"/>
      <c r="C327" s="108" t="s">
        <v>1559</v>
      </c>
      <c r="D327" s="61" t="s">
        <v>1548</v>
      </c>
      <c r="E327" s="61" t="s">
        <v>1548</v>
      </c>
      <c r="F327" s="109" t="s">
        <v>18</v>
      </c>
      <c r="G327" s="110">
        <v>61.461506</v>
      </c>
      <c r="H327" s="111" t="s">
        <v>12</v>
      </c>
      <c r="I327" s="109">
        <v>0.3</v>
      </c>
      <c r="J327" s="112" t="s">
        <v>47</v>
      </c>
      <c r="K327" s="27"/>
      <c r="M327" s="67"/>
      <c r="T327" s="30"/>
    </row>
    <row r="328" spans="1:20" ht="13.5">
      <c r="A328" s="107">
        <v>40895</v>
      </c>
      <c r="B328" s="107"/>
      <c r="C328" s="108" t="s">
        <v>1556</v>
      </c>
      <c r="D328" s="61" t="s">
        <v>1548</v>
      </c>
      <c r="E328" s="61" t="s">
        <v>1548</v>
      </c>
      <c r="F328" s="109" t="s">
        <v>21</v>
      </c>
      <c r="G328" s="110">
        <v>68.90194</v>
      </c>
      <c r="H328" s="111" t="s">
        <v>12</v>
      </c>
      <c r="I328" s="109">
        <v>0</v>
      </c>
      <c r="J328" s="112" t="s">
        <v>47</v>
      </c>
      <c r="K328" s="27"/>
      <c r="M328" s="67"/>
      <c r="T328" s="30"/>
    </row>
    <row r="329" spans="1:20" ht="13.5">
      <c r="A329" s="107">
        <v>40895</v>
      </c>
      <c r="B329" s="107"/>
      <c r="C329" s="108" t="s">
        <v>1560</v>
      </c>
      <c r="D329" s="61" t="s">
        <v>1548</v>
      </c>
      <c r="E329" s="61" t="s">
        <v>1548</v>
      </c>
      <c r="F329" s="109" t="s">
        <v>17</v>
      </c>
      <c r="G329" s="110">
        <v>66.834435</v>
      </c>
      <c r="H329" s="111" t="s">
        <v>12</v>
      </c>
      <c r="I329" s="109">
        <v>2</v>
      </c>
      <c r="J329" s="112" t="s">
        <v>47</v>
      </c>
      <c r="K329" s="27"/>
      <c r="M329" s="67"/>
      <c r="T329" s="30"/>
    </row>
    <row r="330" spans="1:20" ht="13.5">
      <c r="A330" s="107">
        <v>40895</v>
      </c>
      <c r="B330" s="107"/>
      <c r="C330" s="108" t="s">
        <v>1561</v>
      </c>
      <c r="D330" s="61" t="s">
        <v>1548</v>
      </c>
      <c r="E330" s="61" t="s">
        <v>1548</v>
      </c>
      <c r="F330" s="109" t="s">
        <v>21</v>
      </c>
      <c r="G330" s="110">
        <v>65.61049</v>
      </c>
      <c r="H330" s="111" t="s">
        <v>12</v>
      </c>
      <c r="I330" s="109">
        <v>0</v>
      </c>
      <c r="J330" s="112" t="s">
        <v>47</v>
      </c>
      <c r="K330" s="27"/>
      <c r="M330" s="67"/>
      <c r="T330" s="30"/>
    </row>
    <row r="331" spans="1:20" ht="13.5">
      <c r="A331" s="107">
        <v>40903</v>
      </c>
      <c r="B331" s="107"/>
      <c r="C331" s="108" t="s">
        <v>1562</v>
      </c>
      <c r="D331" s="61" t="s">
        <v>1548</v>
      </c>
      <c r="E331" s="61" t="s">
        <v>1548</v>
      </c>
      <c r="F331" s="109" t="s">
        <v>21</v>
      </c>
      <c r="G331" s="110">
        <v>60.78522</v>
      </c>
      <c r="H331" s="111" t="s">
        <v>12</v>
      </c>
      <c r="I331" s="109">
        <v>0</v>
      </c>
      <c r="J331" s="112" t="s">
        <v>47</v>
      </c>
      <c r="K331" s="27"/>
      <c r="M331" s="67"/>
      <c r="T331" s="30"/>
    </row>
    <row r="332" spans="1:20" ht="13.5">
      <c r="A332" s="107">
        <v>40906</v>
      </c>
      <c r="B332" s="107"/>
      <c r="C332" s="108" t="s">
        <v>1560</v>
      </c>
      <c r="D332" s="61" t="s">
        <v>1548</v>
      </c>
      <c r="E332" s="61" t="s">
        <v>1548</v>
      </c>
      <c r="F332" s="109" t="s">
        <v>18</v>
      </c>
      <c r="G332" s="110">
        <v>64.968956</v>
      </c>
      <c r="H332" s="111" t="s">
        <v>12</v>
      </c>
      <c r="I332" s="109">
        <v>0</v>
      </c>
      <c r="J332" s="112" t="s">
        <v>47</v>
      </c>
      <c r="K332" s="27"/>
      <c r="M332" s="67"/>
      <c r="T332" s="30"/>
    </row>
    <row r="333" spans="1:20" ht="13.5">
      <c r="A333" s="113">
        <v>40906</v>
      </c>
      <c r="B333" s="113"/>
      <c r="C333" s="114">
        <v>0.5648611111111111</v>
      </c>
      <c r="D333" s="3" t="s">
        <v>1542</v>
      </c>
      <c r="E333" s="3" t="s">
        <v>1542</v>
      </c>
      <c r="F333" s="1" t="s">
        <v>1543</v>
      </c>
      <c r="G333" s="1">
        <v>31.4</v>
      </c>
      <c r="H333" s="3" t="s">
        <v>48</v>
      </c>
      <c r="I333" s="3" t="s">
        <v>1020</v>
      </c>
      <c r="J333" s="4" t="s">
        <v>88</v>
      </c>
      <c r="K333" s="27"/>
      <c r="M333" s="67"/>
      <c r="T333" s="30"/>
    </row>
    <row r="334" spans="1:20" ht="13.5">
      <c r="A334" s="113">
        <v>40906</v>
      </c>
      <c r="B334" s="113"/>
      <c r="C334" s="114">
        <v>0.5650810185185186</v>
      </c>
      <c r="D334" s="3" t="s">
        <v>1541</v>
      </c>
      <c r="E334" s="3" t="s">
        <v>1541</v>
      </c>
      <c r="F334" s="1" t="s">
        <v>1543</v>
      </c>
      <c r="G334" s="1">
        <v>23.7</v>
      </c>
      <c r="H334" s="3" t="s">
        <v>48</v>
      </c>
      <c r="I334" s="3" t="s">
        <v>1020</v>
      </c>
      <c r="J334" s="4" t="s">
        <v>88</v>
      </c>
      <c r="K334" s="27"/>
      <c r="M334" s="67"/>
      <c r="T334" s="30"/>
    </row>
    <row r="335" spans="1:20" ht="13.5">
      <c r="A335" s="113">
        <v>40906</v>
      </c>
      <c r="B335" s="113"/>
      <c r="C335" s="114">
        <v>0.7593287037037038</v>
      </c>
      <c r="D335" s="3" t="s">
        <v>1541</v>
      </c>
      <c r="E335" s="3" t="s">
        <v>1541</v>
      </c>
      <c r="F335" s="1" t="s">
        <v>17</v>
      </c>
      <c r="G335" s="1">
        <v>26.2</v>
      </c>
      <c r="H335" s="3" t="s">
        <v>48</v>
      </c>
      <c r="I335" s="3" t="s">
        <v>1020</v>
      </c>
      <c r="J335" s="4" t="s">
        <v>88</v>
      </c>
      <c r="K335" s="27"/>
      <c r="M335" s="67"/>
      <c r="T335" s="30"/>
    </row>
    <row r="336" spans="1:20" ht="13.5">
      <c r="A336" s="107">
        <v>40914</v>
      </c>
      <c r="B336" s="107"/>
      <c r="C336" s="108" t="s">
        <v>1562</v>
      </c>
      <c r="D336" s="61" t="s">
        <v>1553</v>
      </c>
      <c r="E336" s="61" t="s">
        <v>1553</v>
      </c>
      <c r="F336" s="109" t="s">
        <v>1741</v>
      </c>
      <c r="G336" s="110">
        <v>61.84596</v>
      </c>
      <c r="H336" s="111" t="s">
        <v>12</v>
      </c>
      <c r="I336" s="109">
        <v>49</v>
      </c>
      <c r="J336" s="112" t="s">
        <v>47</v>
      </c>
      <c r="K336" s="27"/>
      <c r="M336" s="67"/>
      <c r="T336" s="30"/>
    </row>
    <row r="337" spans="1:20" ht="13.5">
      <c r="A337" s="107">
        <v>40914</v>
      </c>
      <c r="B337" s="107"/>
      <c r="C337" s="108" t="s">
        <v>1563</v>
      </c>
      <c r="D337" s="61" t="s">
        <v>1548</v>
      </c>
      <c r="E337" s="61" t="s">
        <v>1548</v>
      </c>
      <c r="F337" s="109" t="s">
        <v>1741</v>
      </c>
      <c r="G337" s="110">
        <v>63.415504</v>
      </c>
      <c r="H337" s="111" t="s">
        <v>12</v>
      </c>
      <c r="I337" s="109">
        <v>11</v>
      </c>
      <c r="J337" s="112" t="s">
        <v>47</v>
      </c>
      <c r="K337" s="27"/>
      <c r="M337" s="67"/>
      <c r="T337" s="30"/>
    </row>
    <row r="338" spans="1:20" ht="13.5">
      <c r="A338" s="113">
        <v>40918</v>
      </c>
      <c r="B338" s="113"/>
      <c r="C338" s="114">
        <v>0.5661574074074074</v>
      </c>
      <c r="D338" s="3" t="s">
        <v>1542</v>
      </c>
      <c r="E338" s="3" t="s">
        <v>1542</v>
      </c>
      <c r="F338" s="1" t="s">
        <v>1543</v>
      </c>
      <c r="G338" s="1">
        <v>25.7</v>
      </c>
      <c r="H338" s="3" t="s">
        <v>48</v>
      </c>
      <c r="I338" s="3" t="s">
        <v>1020</v>
      </c>
      <c r="J338" s="4" t="s">
        <v>88</v>
      </c>
      <c r="K338" s="27"/>
      <c r="M338" s="67"/>
      <c r="T338" s="30"/>
    </row>
    <row r="339" spans="1:20" ht="13.5">
      <c r="A339" s="113">
        <v>40918</v>
      </c>
      <c r="B339" s="113"/>
      <c r="C339" s="114">
        <v>0.566400462962963</v>
      </c>
      <c r="D339" s="3" t="s">
        <v>1541</v>
      </c>
      <c r="E339" s="3" t="s">
        <v>1541</v>
      </c>
      <c r="F339" s="1" t="s">
        <v>1543</v>
      </c>
      <c r="G339" s="1">
        <v>17.3</v>
      </c>
      <c r="H339" s="3" t="s">
        <v>48</v>
      </c>
      <c r="I339" s="3" t="s">
        <v>1020</v>
      </c>
      <c r="J339" s="4" t="s">
        <v>88</v>
      </c>
      <c r="K339" s="27"/>
      <c r="M339" s="67"/>
      <c r="T339" s="30"/>
    </row>
    <row r="340" spans="1:20" ht="13.5">
      <c r="A340" s="113">
        <v>40918</v>
      </c>
      <c r="B340" s="113"/>
      <c r="C340" s="114">
        <v>0.5669907407407407</v>
      </c>
      <c r="D340" s="3" t="s">
        <v>1541</v>
      </c>
      <c r="E340" s="3" t="s">
        <v>1541</v>
      </c>
      <c r="F340" s="1" t="s">
        <v>17</v>
      </c>
      <c r="G340" s="1">
        <v>22.2</v>
      </c>
      <c r="H340" s="3" t="s">
        <v>48</v>
      </c>
      <c r="I340" s="3" t="s">
        <v>1020</v>
      </c>
      <c r="J340" s="4" t="s">
        <v>88</v>
      </c>
      <c r="K340" s="27"/>
      <c r="M340" s="67"/>
      <c r="T340" s="30"/>
    </row>
    <row r="341" spans="1:20" ht="13.5">
      <c r="A341" s="107">
        <v>40920</v>
      </c>
      <c r="B341" s="107"/>
      <c r="C341" s="108" t="s">
        <v>1564</v>
      </c>
      <c r="D341" s="61" t="s">
        <v>1553</v>
      </c>
      <c r="E341" s="61" t="s">
        <v>1553</v>
      </c>
      <c r="F341" s="109" t="s">
        <v>16</v>
      </c>
      <c r="G341" s="110">
        <v>76.693665</v>
      </c>
      <c r="H341" s="111" t="s">
        <v>12</v>
      </c>
      <c r="I341" s="109">
        <v>34</v>
      </c>
      <c r="J341" s="112" t="s">
        <v>47</v>
      </c>
      <c r="K341" s="27"/>
      <c r="M341" s="67"/>
      <c r="T341" s="30"/>
    </row>
    <row r="342" spans="1:20" ht="13.5">
      <c r="A342" s="113">
        <v>40930</v>
      </c>
      <c r="B342" s="113"/>
      <c r="C342" s="114">
        <v>0.5661111111111111</v>
      </c>
      <c r="D342" s="3" t="s">
        <v>1542</v>
      </c>
      <c r="E342" s="3" t="s">
        <v>1542</v>
      </c>
      <c r="F342" s="1" t="s">
        <v>17</v>
      </c>
      <c r="G342" s="1">
        <v>33.6</v>
      </c>
      <c r="H342" s="3" t="s">
        <v>48</v>
      </c>
      <c r="I342" s="3" t="s">
        <v>1555</v>
      </c>
      <c r="J342" s="4" t="s">
        <v>88</v>
      </c>
      <c r="K342" s="27"/>
      <c r="M342" s="67"/>
      <c r="T342" s="30"/>
    </row>
    <row r="343" spans="1:20" ht="13.5">
      <c r="A343" s="113">
        <v>40930</v>
      </c>
      <c r="B343" s="113"/>
      <c r="C343" s="114">
        <v>0.7593402777777777</v>
      </c>
      <c r="D343" s="3" t="s">
        <v>1542</v>
      </c>
      <c r="E343" s="3" t="s">
        <v>1542</v>
      </c>
      <c r="F343" s="1" t="s">
        <v>1543</v>
      </c>
      <c r="G343" s="1">
        <v>30.7</v>
      </c>
      <c r="H343" s="3" t="s">
        <v>48</v>
      </c>
      <c r="I343" s="3" t="s">
        <v>1020</v>
      </c>
      <c r="J343" s="4" t="s">
        <v>88</v>
      </c>
      <c r="K343" s="27"/>
      <c r="M343" s="67"/>
      <c r="T343" s="30"/>
    </row>
    <row r="344" spans="1:20" ht="13.5">
      <c r="A344" s="113">
        <v>40930</v>
      </c>
      <c r="B344" s="113"/>
      <c r="C344" s="114">
        <v>0.7596064814814815</v>
      </c>
      <c r="D344" s="3" t="s">
        <v>1541</v>
      </c>
      <c r="E344" s="3" t="s">
        <v>1541</v>
      </c>
      <c r="F344" s="1" t="s">
        <v>16</v>
      </c>
      <c r="G344" s="1">
        <v>26.6</v>
      </c>
      <c r="H344" s="3" t="s">
        <v>48</v>
      </c>
      <c r="I344" s="3" t="s">
        <v>1544</v>
      </c>
      <c r="J344" s="4" t="s">
        <v>88</v>
      </c>
      <c r="K344" s="27"/>
      <c r="M344" s="67"/>
      <c r="T344" s="30"/>
    </row>
    <row r="345" spans="1:20" ht="13.5">
      <c r="A345" s="107">
        <v>40936</v>
      </c>
      <c r="B345" s="107"/>
      <c r="C345" s="108" t="s">
        <v>1565</v>
      </c>
      <c r="D345" s="61" t="s">
        <v>1547</v>
      </c>
      <c r="E345" s="61" t="s">
        <v>1547</v>
      </c>
      <c r="F345" s="109" t="s">
        <v>1741</v>
      </c>
      <c r="G345" s="110">
        <v>62.290424</v>
      </c>
      <c r="H345" s="111" t="s">
        <v>12</v>
      </c>
      <c r="I345" s="109">
        <v>2</v>
      </c>
      <c r="J345" s="112" t="s">
        <v>47</v>
      </c>
      <c r="K345" s="27"/>
      <c r="M345" s="67"/>
      <c r="T345" s="30"/>
    </row>
    <row r="346" spans="1:20" ht="13.5">
      <c r="A346" s="107">
        <v>40939</v>
      </c>
      <c r="B346" s="107"/>
      <c r="C346" s="108" t="s">
        <v>1549</v>
      </c>
      <c r="D346" s="61" t="s">
        <v>1548</v>
      </c>
      <c r="E346" s="61" t="s">
        <v>1548</v>
      </c>
      <c r="F346" s="109" t="s">
        <v>1566</v>
      </c>
      <c r="G346" s="110">
        <v>69.16289</v>
      </c>
      <c r="H346" s="111" t="s">
        <v>12</v>
      </c>
      <c r="I346" s="109">
        <v>24.7</v>
      </c>
      <c r="J346" s="112" t="s">
        <v>47</v>
      </c>
      <c r="K346" s="27"/>
      <c r="M346" s="67"/>
      <c r="T346" s="30"/>
    </row>
    <row r="347" spans="1:20" ht="13.5">
      <c r="A347" s="107">
        <v>40939</v>
      </c>
      <c r="B347" s="107"/>
      <c r="C347" s="108" t="s">
        <v>1549</v>
      </c>
      <c r="D347" s="61" t="s">
        <v>1548</v>
      </c>
      <c r="E347" s="61" t="s">
        <v>1548</v>
      </c>
      <c r="F347" s="109" t="s">
        <v>1567</v>
      </c>
      <c r="G347" s="110">
        <v>75.72647</v>
      </c>
      <c r="H347" s="111" t="s">
        <v>12</v>
      </c>
      <c r="I347" s="109">
        <v>41.3</v>
      </c>
      <c r="J347" s="112" t="s">
        <v>47</v>
      </c>
      <c r="K347" s="27"/>
      <c r="M347" s="67"/>
      <c r="T347" s="30"/>
    </row>
    <row r="348" spans="1:20" ht="13.5">
      <c r="A348" s="107">
        <v>40942</v>
      </c>
      <c r="B348" s="107"/>
      <c r="C348" s="108" t="s">
        <v>1552</v>
      </c>
      <c r="D348" s="61" t="s">
        <v>1548</v>
      </c>
      <c r="E348" s="61" t="s">
        <v>1548</v>
      </c>
      <c r="F348" s="109" t="s">
        <v>1567</v>
      </c>
      <c r="G348" s="110">
        <v>72.92719</v>
      </c>
      <c r="H348" s="111" t="s">
        <v>12</v>
      </c>
      <c r="I348" s="109">
        <v>15.2</v>
      </c>
      <c r="J348" s="112" t="s">
        <v>47</v>
      </c>
      <c r="K348" s="27"/>
      <c r="M348" s="67"/>
      <c r="T348" s="30"/>
    </row>
    <row r="349" spans="1:20" ht="13.5">
      <c r="A349" s="113">
        <v>40942</v>
      </c>
      <c r="B349" s="113"/>
      <c r="C349" s="114">
        <v>0.563125</v>
      </c>
      <c r="D349" s="3" t="s">
        <v>1542</v>
      </c>
      <c r="E349" s="3" t="s">
        <v>1542</v>
      </c>
      <c r="F349" s="1" t="s">
        <v>1543</v>
      </c>
      <c r="G349" s="1">
        <v>18.6</v>
      </c>
      <c r="H349" s="3" t="s">
        <v>48</v>
      </c>
      <c r="I349" s="3" t="s">
        <v>1020</v>
      </c>
      <c r="J349" s="4" t="s">
        <v>88</v>
      </c>
      <c r="K349" s="27"/>
      <c r="M349" s="67"/>
      <c r="T349" s="30"/>
    </row>
    <row r="350" spans="1:20" ht="13.5">
      <c r="A350" s="113">
        <v>40942</v>
      </c>
      <c r="B350" s="113"/>
      <c r="C350" s="114">
        <v>0.5633564814814814</v>
      </c>
      <c r="D350" s="3" t="s">
        <v>1541</v>
      </c>
      <c r="E350" s="3" t="s">
        <v>1541</v>
      </c>
      <c r="F350" s="1" t="s">
        <v>1543</v>
      </c>
      <c r="G350" s="1">
        <v>17</v>
      </c>
      <c r="H350" s="3" t="s">
        <v>48</v>
      </c>
      <c r="I350" s="3" t="s">
        <v>1020</v>
      </c>
      <c r="J350" s="4" t="s">
        <v>88</v>
      </c>
      <c r="K350" s="27"/>
      <c r="M350" s="67"/>
      <c r="T350" s="30"/>
    </row>
    <row r="351" spans="1:20" ht="13.5">
      <c r="A351" s="113">
        <v>40942</v>
      </c>
      <c r="B351" s="113"/>
      <c r="C351" s="114">
        <v>0.5638425925925926</v>
      </c>
      <c r="D351" s="3" t="s">
        <v>1541</v>
      </c>
      <c r="E351" s="3" t="s">
        <v>1541</v>
      </c>
      <c r="F351" s="1" t="s">
        <v>17</v>
      </c>
      <c r="G351" s="1">
        <v>6.3</v>
      </c>
      <c r="H351" s="3" t="s">
        <v>48</v>
      </c>
      <c r="I351" s="3" t="s">
        <v>1020</v>
      </c>
      <c r="J351" s="4" t="s">
        <v>88</v>
      </c>
      <c r="K351" s="27"/>
      <c r="M351" s="67"/>
      <c r="T351" s="30"/>
    </row>
    <row r="352" spans="1:20" ht="13.5">
      <c r="A352" s="107">
        <v>40943</v>
      </c>
      <c r="B352" s="107"/>
      <c r="C352" s="108" t="s">
        <v>1568</v>
      </c>
      <c r="D352" s="61" t="s">
        <v>1537</v>
      </c>
      <c r="E352" s="61" t="s">
        <v>1537</v>
      </c>
      <c r="F352" s="115" t="s">
        <v>23</v>
      </c>
      <c r="G352" s="110">
        <v>57.070286</v>
      </c>
      <c r="H352" s="111" t="s">
        <v>12</v>
      </c>
      <c r="I352" s="109">
        <v>16</v>
      </c>
      <c r="J352" s="112" t="s">
        <v>47</v>
      </c>
      <c r="K352" s="27"/>
      <c r="M352" s="67"/>
      <c r="T352" s="30"/>
    </row>
    <row r="353" spans="1:20" ht="13.5">
      <c r="A353" s="107">
        <v>40943</v>
      </c>
      <c r="B353" s="107"/>
      <c r="C353" s="108" t="s">
        <v>1556</v>
      </c>
      <c r="D353" s="61" t="s">
        <v>1537</v>
      </c>
      <c r="E353" s="61" t="s">
        <v>1537</v>
      </c>
      <c r="F353" s="115" t="s">
        <v>23</v>
      </c>
      <c r="G353" s="110">
        <v>61.079037</v>
      </c>
      <c r="H353" s="111" t="s">
        <v>12</v>
      </c>
      <c r="I353" s="109">
        <v>41</v>
      </c>
      <c r="J353" s="112" t="s">
        <v>47</v>
      </c>
      <c r="K353" s="27"/>
      <c r="M353" s="67"/>
      <c r="T353" s="30"/>
    </row>
    <row r="354" spans="1:20" ht="13.5">
      <c r="A354" s="107">
        <v>40943</v>
      </c>
      <c r="B354" s="107"/>
      <c r="C354" s="108" t="s">
        <v>1556</v>
      </c>
      <c r="D354" s="61" t="s">
        <v>1537</v>
      </c>
      <c r="E354" s="61" t="s">
        <v>1537</v>
      </c>
      <c r="F354" s="115" t="s">
        <v>23</v>
      </c>
      <c r="G354" s="110">
        <v>66.9768</v>
      </c>
      <c r="H354" s="111" t="s">
        <v>12</v>
      </c>
      <c r="I354" s="109">
        <v>17</v>
      </c>
      <c r="J354" s="112" t="s">
        <v>47</v>
      </c>
      <c r="K354" s="27"/>
      <c r="M354" s="67"/>
      <c r="T354" s="30"/>
    </row>
    <row r="355" spans="1:20" ht="13.5">
      <c r="A355" s="107">
        <v>40943</v>
      </c>
      <c r="B355" s="107"/>
      <c r="C355" s="108" t="s">
        <v>1556</v>
      </c>
      <c r="D355" s="61" t="s">
        <v>1537</v>
      </c>
      <c r="E355" s="61" t="s">
        <v>1537</v>
      </c>
      <c r="F355" s="115" t="s">
        <v>23</v>
      </c>
      <c r="G355" s="110">
        <v>65.71107</v>
      </c>
      <c r="H355" s="111" t="s">
        <v>12</v>
      </c>
      <c r="I355" s="109">
        <v>38</v>
      </c>
      <c r="J355" s="112" t="s">
        <v>47</v>
      </c>
      <c r="K355" s="27"/>
      <c r="M355" s="67"/>
      <c r="T355" s="30"/>
    </row>
    <row r="356" spans="1:20" ht="13.5">
      <c r="A356" s="107">
        <v>40947</v>
      </c>
      <c r="B356" s="107"/>
      <c r="C356" s="108" t="s">
        <v>1551</v>
      </c>
      <c r="D356" s="61" t="s">
        <v>1548</v>
      </c>
      <c r="E356" s="61" t="s">
        <v>1548</v>
      </c>
      <c r="F356" s="109" t="s">
        <v>143</v>
      </c>
      <c r="G356" s="110">
        <v>65.13727</v>
      </c>
      <c r="H356" s="111" t="s">
        <v>12</v>
      </c>
      <c r="I356" s="109">
        <v>35.8</v>
      </c>
      <c r="J356" s="112" t="s">
        <v>47</v>
      </c>
      <c r="K356" s="27"/>
      <c r="M356" s="67"/>
      <c r="T356" s="30"/>
    </row>
    <row r="357" spans="1:20" ht="13.5">
      <c r="A357" s="107">
        <v>40950</v>
      </c>
      <c r="B357" s="107"/>
      <c r="C357" s="108" t="s">
        <v>1550</v>
      </c>
      <c r="D357" s="61" t="s">
        <v>1548</v>
      </c>
      <c r="E357" s="61" t="s">
        <v>1548</v>
      </c>
      <c r="F357" s="109" t="s">
        <v>15</v>
      </c>
      <c r="G357" s="110">
        <v>80.07189</v>
      </c>
      <c r="H357" s="111" t="s">
        <v>12</v>
      </c>
      <c r="I357" s="109">
        <v>18.7</v>
      </c>
      <c r="J357" s="112" t="s">
        <v>47</v>
      </c>
      <c r="K357" s="27"/>
      <c r="M357" s="67"/>
      <c r="T357" s="30"/>
    </row>
    <row r="358" spans="1:20" ht="13.5">
      <c r="A358" s="107">
        <v>40958</v>
      </c>
      <c r="B358" s="107"/>
      <c r="C358" s="108" t="s">
        <v>1551</v>
      </c>
      <c r="D358" s="61" t="s">
        <v>1548</v>
      </c>
      <c r="E358" s="61" t="s">
        <v>1548</v>
      </c>
      <c r="F358" s="109" t="s">
        <v>143</v>
      </c>
      <c r="G358" s="110">
        <v>68.99164</v>
      </c>
      <c r="H358" s="111" t="s">
        <v>12</v>
      </c>
      <c r="I358" s="109">
        <v>40.7</v>
      </c>
      <c r="J358" s="112" t="s">
        <v>47</v>
      </c>
      <c r="K358" s="27"/>
      <c r="M358" s="67"/>
      <c r="T358" s="30"/>
    </row>
    <row r="359" spans="1:20" ht="13.5">
      <c r="A359" s="107">
        <v>40958</v>
      </c>
      <c r="B359" s="107"/>
      <c r="C359" s="108" t="s">
        <v>1551</v>
      </c>
      <c r="D359" s="61" t="s">
        <v>1548</v>
      </c>
      <c r="E359" s="61" t="s">
        <v>1548</v>
      </c>
      <c r="F359" s="109" t="s">
        <v>143</v>
      </c>
      <c r="G359" s="110">
        <v>70.1884</v>
      </c>
      <c r="H359" s="111" t="s">
        <v>12</v>
      </c>
      <c r="I359" s="109">
        <v>50.8</v>
      </c>
      <c r="J359" s="112" t="s">
        <v>47</v>
      </c>
      <c r="K359" s="27"/>
      <c r="M359" s="67"/>
      <c r="T359" s="30"/>
    </row>
    <row r="360" spans="1:20" ht="13.5">
      <c r="A360" s="107">
        <v>40960</v>
      </c>
      <c r="B360" s="107"/>
      <c r="C360" s="108" t="s">
        <v>1569</v>
      </c>
      <c r="D360" s="61" t="s">
        <v>1537</v>
      </c>
      <c r="E360" s="61" t="s">
        <v>1537</v>
      </c>
      <c r="F360" s="115" t="s">
        <v>23</v>
      </c>
      <c r="G360" s="110">
        <v>76.977806</v>
      </c>
      <c r="H360" s="111" t="s">
        <v>12</v>
      </c>
      <c r="I360" s="109">
        <v>4</v>
      </c>
      <c r="J360" s="112" t="s">
        <v>47</v>
      </c>
      <c r="K360" s="27"/>
      <c r="M360" s="67"/>
      <c r="T360" s="30"/>
    </row>
    <row r="361" spans="1:20" ht="13.5">
      <c r="A361" s="107">
        <v>40960</v>
      </c>
      <c r="B361" s="107"/>
      <c r="C361" s="108" t="s">
        <v>1570</v>
      </c>
      <c r="D361" s="61" t="s">
        <v>1537</v>
      </c>
      <c r="E361" s="61" t="s">
        <v>1537</v>
      </c>
      <c r="F361" s="115" t="s">
        <v>23</v>
      </c>
      <c r="G361" s="110">
        <v>59.56758</v>
      </c>
      <c r="H361" s="111" t="s">
        <v>12</v>
      </c>
      <c r="I361" s="109">
        <v>12</v>
      </c>
      <c r="J361" s="112" t="s">
        <v>47</v>
      </c>
      <c r="K361" s="27"/>
      <c r="M361" s="67"/>
      <c r="T361" s="30"/>
    </row>
    <row r="362" spans="1:20" ht="13.5">
      <c r="A362" s="107">
        <v>40961</v>
      </c>
      <c r="B362" s="107"/>
      <c r="C362" s="108" t="s">
        <v>1550</v>
      </c>
      <c r="D362" s="61" t="s">
        <v>1548</v>
      </c>
      <c r="E362" s="61" t="s">
        <v>1548</v>
      </c>
      <c r="F362" s="109" t="s">
        <v>16</v>
      </c>
      <c r="G362" s="110">
        <v>73.463776</v>
      </c>
      <c r="H362" s="111" t="s">
        <v>12</v>
      </c>
      <c r="I362" s="109">
        <v>0</v>
      </c>
      <c r="J362" s="112" t="s">
        <v>47</v>
      </c>
      <c r="K362" s="27"/>
      <c r="M362" s="67"/>
      <c r="T362" s="30"/>
    </row>
    <row r="363" spans="1:20" ht="13.5">
      <c r="A363" s="107">
        <v>40961</v>
      </c>
      <c r="B363" s="107"/>
      <c r="C363" s="108" t="s">
        <v>1571</v>
      </c>
      <c r="D363" s="61" t="s">
        <v>1548</v>
      </c>
      <c r="E363" s="61" t="s">
        <v>1548</v>
      </c>
      <c r="F363" s="109" t="s">
        <v>15</v>
      </c>
      <c r="G363" s="110">
        <v>88.57051</v>
      </c>
      <c r="H363" s="111" t="s">
        <v>12</v>
      </c>
      <c r="I363" s="109">
        <v>0</v>
      </c>
      <c r="J363" s="112" t="s">
        <v>47</v>
      </c>
      <c r="K363" s="27"/>
      <c r="M363" s="67"/>
      <c r="T363" s="30"/>
    </row>
    <row r="364" spans="1:20" ht="13.5">
      <c r="A364" s="107">
        <v>40961</v>
      </c>
      <c r="B364" s="107"/>
      <c r="C364" s="108" t="s">
        <v>1557</v>
      </c>
      <c r="D364" s="61" t="s">
        <v>1548</v>
      </c>
      <c r="E364" s="61" t="s">
        <v>1548</v>
      </c>
      <c r="F364" s="109" t="s">
        <v>143</v>
      </c>
      <c r="G364" s="110">
        <v>73.54596</v>
      </c>
      <c r="H364" s="111" t="s">
        <v>12</v>
      </c>
      <c r="I364" s="109">
        <v>0</v>
      </c>
      <c r="J364" s="112" t="s">
        <v>47</v>
      </c>
      <c r="K364" s="27"/>
      <c r="M364" s="67"/>
      <c r="T364" s="30"/>
    </row>
    <row r="365" spans="1:20" ht="13.5">
      <c r="A365" s="107">
        <v>40961</v>
      </c>
      <c r="B365" s="107"/>
      <c r="C365" s="108" t="s">
        <v>1557</v>
      </c>
      <c r="D365" s="61" t="s">
        <v>1548</v>
      </c>
      <c r="E365" s="61" t="s">
        <v>1548</v>
      </c>
      <c r="F365" s="109" t="s">
        <v>16</v>
      </c>
      <c r="G365" s="110">
        <v>55.7367</v>
      </c>
      <c r="H365" s="111" t="s">
        <v>12</v>
      </c>
      <c r="I365" s="109">
        <v>0</v>
      </c>
      <c r="J365" s="112" t="s">
        <v>47</v>
      </c>
      <c r="K365" s="27"/>
      <c r="M365" s="67"/>
      <c r="T365" s="30"/>
    </row>
    <row r="366" spans="1:20" ht="13.5">
      <c r="A366" s="113">
        <v>40965</v>
      </c>
      <c r="B366" s="113"/>
      <c r="C366" s="114">
        <v>0.7591203703703703</v>
      </c>
      <c r="D366" s="3" t="s">
        <v>1542</v>
      </c>
      <c r="E366" s="3" t="s">
        <v>1542</v>
      </c>
      <c r="F366" s="1" t="s">
        <v>1543</v>
      </c>
      <c r="G366" s="1">
        <v>27.1</v>
      </c>
      <c r="H366" s="3" t="s">
        <v>48</v>
      </c>
      <c r="I366" s="3" t="s">
        <v>1020</v>
      </c>
      <c r="J366" s="4" t="s">
        <v>88</v>
      </c>
      <c r="K366" s="27"/>
      <c r="M366" s="67"/>
      <c r="T366" s="30"/>
    </row>
    <row r="367" spans="1:20" ht="13.5">
      <c r="A367" s="113">
        <v>40965</v>
      </c>
      <c r="B367" s="113"/>
      <c r="C367" s="114">
        <v>0.7594212962962962</v>
      </c>
      <c r="D367" s="3" t="s">
        <v>1541</v>
      </c>
      <c r="E367" s="3" t="s">
        <v>1541</v>
      </c>
      <c r="F367" s="1" t="s">
        <v>1543</v>
      </c>
      <c r="G367" s="1">
        <v>17.1</v>
      </c>
      <c r="H367" s="3" t="s">
        <v>48</v>
      </c>
      <c r="I367" s="3" t="s">
        <v>1020</v>
      </c>
      <c r="J367" s="4" t="s">
        <v>88</v>
      </c>
      <c r="K367" s="27"/>
      <c r="M367" s="67"/>
      <c r="T367" s="30"/>
    </row>
    <row r="368" spans="1:20" ht="13.5">
      <c r="A368" s="107">
        <v>40967</v>
      </c>
      <c r="B368" s="107"/>
      <c r="C368" s="108" t="s">
        <v>1572</v>
      </c>
      <c r="D368" s="61" t="s">
        <v>1553</v>
      </c>
      <c r="E368" s="61" t="s">
        <v>1553</v>
      </c>
      <c r="F368" s="109" t="s">
        <v>14</v>
      </c>
      <c r="G368" s="110">
        <v>57.865524</v>
      </c>
      <c r="H368" s="111" t="s">
        <v>12</v>
      </c>
      <c r="I368" s="109">
        <v>19.9</v>
      </c>
      <c r="J368" s="112" t="s">
        <v>47</v>
      </c>
      <c r="K368" s="27"/>
      <c r="M368" s="67"/>
      <c r="T368" s="30"/>
    </row>
    <row r="369" spans="1:20" ht="13.5">
      <c r="A369" s="107">
        <v>40967</v>
      </c>
      <c r="B369" s="107"/>
      <c r="C369" s="108" t="s">
        <v>1554</v>
      </c>
      <c r="D369" s="61" t="s">
        <v>1548</v>
      </c>
      <c r="E369" s="61" t="s">
        <v>1548</v>
      </c>
      <c r="F369" s="109" t="s">
        <v>1573</v>
      </c>
      <c r="G369" s="110">
        <v>57.00905</v>
      </c>
      <c r="H369" s="111" t="s">
        <v>12</v>
      </c>
      <c r="I369" s="109">
        <v>20.9</v>
      </c>
      <c r="J369" s="112" t="s">
        <v>47</v>
      </c>
      <c r="K369" s="27"/>
      <c r="M369" s="67"/>
      <c r="T369" s="30"/>
    </row>
    <row r="370" spans="1:20" ht="13.5">
      <c r="A370" s="107">
        <v>40969</v>
      </c>
      <c r="B370" s="107"/>
      <c r="C370" s="108" t="s">
        <v>1536</v>
      </c>
      <c r="D370" s="61" t="s">
        <v>1548</v>
      </c>
      <c r="E370" s="61" t="s">
        <v>1548</v>
      </c>
      <c r="F370" s="109" t="s">
        <v>15</v>
      </c>
      <c r="G370" s="110">
        <v>73.05012</v>
      </c>
      <c r="H370" s="111" t="s">
        <v>12</v>
      </c>
      <c r="I370" s="109">
        <v>0</v>
      </c>
      <c r="J370" s="112" t="s">
        <v>47</v>
      </c>
      <c r="K370" s="27"/>
      <c r="M370" s="67"/>
      <c r="T370" s="30"/>
    </row>
    <row r="371" spans="1:20" ht="13.5">
      <c r="A371" s="107">
        <v>40969</v>
      </c>
      <c r="B371" s="107"/>
      <c r="C371" s="108" t="s">
        <v>1536</v>
      </c>
      <c r="D371" s="61" t="s">
        <v>1548</v>
      </c>
      <c r="E371" s="61" t="s">
        <v>1548</v>
      </c>
      <c r="F371" s="109" t="s">
        <v>1741</v>
      </c>
      <c r="G371" s="110">
        <v>67.84651</v>
      </c>
      <c r="H371" s="111" t="s">
        <v>12</v>
      </c>
      <c r="I371" s="109">
        <v>10</v>
      </c>
      <c r="J371" s="112" t="s">
        <v>47</v>
      </c>
      <c r="K371" s="27"/>
      <c r="M371" s="67"/>
      <c r="T371" s="30"/>
    </row>
    <row r="372" spans="1:20" ht="13.5">
      <c r="A372" s="107">
        <v>40971</v>
      </c>
      <c r="B372" s="107"/>
      <c r="C372" s="108" t="s">
        <v>1569</v>
      </c>
      <c r="D372" s="61" t="s">
        <v>1537</v>
      </c>
      <c r="E372" s="61" t="s">
        <v>1537</v>
      </c>
      <c r="F372" s="115" t="s">
        <v>23</v>
      </c>
      <c r="G372" s="110">
        <v>57.917736</v>
      </c>
      <c r="H372" s="111" t="s">
        <v>12</v>
      </c>
      <c r="I372" s="109">
        <v>57</v>
      </c>
      <c r="J372" s="112" t="s">
        <v>47</v>
      </c>
      <c r="K372" s="27"/>
      <c r="M372" s="67"/>
      <c r="T372" s="30"/>
    </row>
    <row r="373" spans="1:20" ht="13.5">
      <c r="A373" s="107">
        <v>40971</v>
      </c>
      <c r="B373" s="107"/>
      <c r="C373" s="108" t="s">
        <v>1570</v>
      </c>
      <c r="D373" s="61" t="s">
        <v>1537</v>
      </c>
      <c r="E373" s="61" t="s">
        <v>1537</v>
      </c>
      <c r="F373" s="115" t="s">
        <v>23</v>
      </c>
      <c r="G373" s="110">
        <v>74.70648</v>
      </c>
      <c r="H373" s="111" t="s">
        <v>12</v>
      </c>
      <c r="I373" s="109">
        <v>59.5</v>
      </c>
      <c r="J373" s="112" t="s">
        <v>47</v>
      </c>
      <c r="K373" s="27"/>
      <c r="M373" s="67"/>
      <c r="T373" s="30"/>
    </row>
    <row r="374" spans="1:20" ht="13.5">
      <c r="A374" s="107">
        <v>40972</v>
      </c>
      <c r="B374" s="107"/>
      <c r="C374" s="108" t="s">
        <v>1571</v>
      </c>
      <c r="D374" s="61" t="s">
        <v>1548</v>
      </c>
      <c r="E374" s="61" t="s">
        <v>1548</v>
      </c>
      <c r="F374" s="109" t="s">
        <v>16</v>
      </c>
      <c r="G374" s="110">
        <v>66.659035</v>
      </c>
      <c r="H374" s="111" t="s">
        <v>12</v>
      </c>
      <c r="I374" s="109">
        <v>53.3</v>
      </c>
      <c r="J374" s="112" t="s">
        <v>47</v>
      </c>
      <c r="K374" s="27"/>
      <c r="M374" s="67"/>
      <c r="T374" s="30"/>
    </row>
    <row r="375" spans="1:20" ht="13.5">
      <c r="A375" s="107">
        <v>40972</v>
      </c>
      <c r="B375" s="107"/>
      <c r="C375" s="108" t="s">
        <v>1571</v>
      </c>
      <c r="D375" s="61" t="s">
        <v>1548</v>
      </c>
      <c r="E375" s="61" t="s">
        <v>1548</v>
      </c>
      <c r="F375" s="109" t="s">
        <v>1741</v>
      </c>
      <c r="G375" s="110">
        <v>71.882614</v>
      </c>
      <c r="H375" s="111" t="s">
        <v>12</v>
      </c>
      <c r="I375" s="109">
        <v>0</v>
      </c>
      <c r="J375" s="112" t="s">
        <v>47</v>
      </c>
      <c r="K375" s="27"/>
      <c r="M375" s="67"/>
      <c r="T375" s="30"/>
    </row>
    <row r="376" spans="1:20" ht="13.5">
      <c r="A376" s="107">
        <v>40972</v>
      </c>
      <c r="B376" s="107"/>
      <c r="C376" s="108" t="s">
        <v>1557</v>
      </c>
      <c r="D376" s="61" t="s">
        <v>1548</v>
      </c>
      <c r="E376" s="61" t="s">
        <v>1548</v>
      </c>
      <c r="F376" s="109" t="s">
        <v>1741</v>
      </c>
      <c r="G376" s="110">
        <v>85.19647</v>
      </c>
      <c r="H376" s="111" t="s">
        <v>12</v>
      </c>
      <c r="I376" s="109">
        <v>0</v>
      </c>
      <c r="J376" s="112" t="s">
        <v>47</v>
      </c>
      <c r="K376" s="27"/>
      <c r="M376" s="67"/>
      <c r="T376" s="30"/>
    </row>
    <row r="377" spans="1:20" ht="13.5">
      <c r="A377" s="107">
        <v>40972</v>
      </c>
      <c r="B377" s="107"/>
      <c r="C377" s="108" t="s">
        <v>1557</v>
      </c>
      <c r="D377" s="61" t="s">
        <v>1548</v>
      </c>
      <c r="E377" s="61" t="s">
        <v>1548</v>
      </c>
      <c r="F377" s="109" t="s">
        <v>13</v>
      </c>
      <c r="G377" s="110">
        <v>78.99137</v>
      </c>
      <c r="H377" s="111" t="s">
        <v>12</v>
      </c>
      <c r="I377" s="109">
        <v>5.8</v>
      </c>
      <c r="J377" s="112" t="s">
        <v>47</v>
      </c>
      <c r="K377" s="27"/>
      <c r="M377" s="67"/>
      <c r="T377" s="30"/>
    </row>
    <row r="378" spans="1:20" ht="13.5">
      <c r="A378" s="107">
        <v>40976</v>
      </c>
      <c r="B378" s="107"/>
      <c r="C378" s="108" t="s">
        <v>1561</v>
      </c>
      <c r="D378" s="61" t="s">
        <v>1537</v>
      </c>
      <c r="E378" s="61" t="s">
        <v>1537</v>
      </c>
      <c r="F378" s="115" t="s">
        <v>23</v>
      </c>
      <c r="G378" s="110">
        <v>63.61124</v>
      </c>
      <c r="H378" s="111" t="s">
        <v>12</v>
      </c>
      <c r="I378" s="109">
        <v>11</v>
      </c>
      <c r="J378" s="112" t="s">
        <v>47</v>
      </c>
      <c r="K378" s="27"/>
      <c r="M378" s="67"/>
      <c r="T378" s="30"/>
    </row>
    <row r="379" spans="1:20" ht="13.5">
      <c r="A379" s="107">
        <v>40976</v>
      </c>
      <c r="B379" s="107"/>
      <c r="C379" s="108" t="s">
        <v>1561</v>
      </c>
      <c r="D379" s="61" t="s">
        <v>1537</v>
      </c>
      <c r="E379" s="61" t="s">
        <v>1537</v>
      </c>
      <c r="F379" s="115" t="s">
        <v>23</v>
      </c>
      <c r="G379" s="110">
        <v>68.21884</v>
      </c>
      <c r="H379" s="111" t="s">
        <v>12</v>
      </c>
      <c r="I379" s="109">
        <v>0</v>
      </c>
      <c r="J379" s="112" t="s">
        <v>47</v>
      </c>
      <c r="K379" s="27"/>
      <c r="M379" s="67"/>
      <c r="T379" s="30"/>
    </row>
    <row r="380" spans="1:20" ht="13.5">
      <c r="A380" s="107">
        <v>40976</v>
      </c>
      <c r="B380" s="107"/>
      <c r="C380" s="108" t="s">
        <v>1561</v>
      </c>
      <c r="D380" s="61" t="s">
        <v>1537</v>
      </c>
      <c r="E380" s="61" t="s">
        <v>1537</v>
      </c>
      <c r="F380" s="115" t="s">
        <v>23</v>
      </c>
      <c r="G380" s="110">
        <v>69.50391</v>
      </c>
      <c r="H380" s="111" t="s">
        <v>12</v>
      </c>
      <c r="I380" s="109">
        <v>10</v>
      </c>
      <c r="J380" s="112" t="s">
        <v>47</v>
      </c>
      <c r="K380" s="27"/>
      <c r="M380" s="67"/>
      <c r="T380" s="30"/>
    </row>
    <row r="381" spans="1:20" ht="13.5">
      <c r="A381" s="107">
        <v>40976</v>
      </c>
      <c r="B381" s="107"/>
      <c r="C381" s="108" t="s">
        <v>1549</v>
      </c>
      <c r="D381" s="61" t="s">
        <v>1537</v>
      </c>
      <c r="E381" s="61" t="s">
        <v>1537</v>
      </c>
      <c r="F381" s="115" t="s">
        <v>23</v>
      </c>
      <c r="G381" s="110">
        <v>63.530964</v>
      </c>
      <c r="H381" s="111" t="s">
        <v>12</v>
      </c>
      <c r="I381" s="109">
        <v>0</v>
      </c>
      <c r="J381" s="112" t="s">
        <v>47</v>
      </c>
      <c r="K381" s="27"/>
      <c r="M381" s="67"/>
      <c r="T381" s="30"/>
    </row>
    <row r="382" spans="1:20" ht="13.5">
      <c r="A382" s="107">
        <v>40980</v>
      </c>
      <c r="B382" s="107"/>
      <c r="C382" s="108" t="s">
        <v>1536</v>
      </c>
      <c r="D382" s="61" t="s">
        <v>1548</v>
      </c>
      <c r="E382" s="61" t="s">
        <v>1548</v>
      </c>
      <c r="F382" s="109" t="s">
        <v>15</v>
      </c>
      <c r="G382" s="110">
        <v>68.2088</v>
      </c>
      <c r="H382" s="111" t="s">
        <v>12</v>
      </c>
      <c r="I382" s="109">
        <v>56.5</v>
      </c>
      <c r="J382" s="112" t="s">
        <v>47</v>
      </c>
      <c r="K382" s="27"/>
      <c r="M382" s="67"/>
      <c r="T382" s="30"/>
    </row>
    <row r="383" spans="1:20" ht="13.5">
      <c r="A383" s="107">
        <v>40982</v>
      </c>
      <c r="B383" s="107"/>
      <c r="C383" s="108" t="s">
        <v>1569</v>
      </c>
      <c r="D383" s="61" t="s">
        <v>1537</v>
      </c>
      <c r="E383" s="61" t="s">
        <v>1537</v>
      </c>
      <c r="F383" s="115" t="s">
        <v>23</v>
      </c>
      <c r="G383" s="110">
        <v>57.11675</v>
      </c>
      <c r="H383" s="111" t="s">
        <v>12</v>
      </c>
      <c r="I383" s="109">
        <v>34</v>
      </c>
      <c r="J383" s="112" t="s">
        <v>47</v>
      </c>
      <c r="K383" s="27"/>
      <c r="M383" s="67"/>
      <c r="T383" s="30"/>
    </row>
    <row r="384" spans="1:20" ht="13.5">
      <c r="A384" s="107">
        <v>40982</v>
      </c>
      <c r="B384" s="107"/>
      <c r="C384" s="108" t="s">
        <v>1570</v>
      </c>
      <c r="D384" s="61" t="s">
        <v>1537</v>
      </c>
      <c r="E384" s="61" t="s">
        <v>1537</v>
      </c>
      <c r="F384" s="115" t="s">
        <v>23</v>
      </c>
      <c r="G384" s="110">
        <v>73.929085</v>
      </c>
      <c r="H384" s="111" t="s">
        <v>12</v>
      </c>
      <c r="I384" s="109">
        <v>42</v>
      </c>
      <c r="J384" s="112" t="s">
        <v>47</v>
      </c>
      <c r="K384" s="27"/>
      <c r="M384" s="67"/>
      <c r="T384" s="30"/>
    </row>
    <row r="385" spans="1:20" ht="13.5">
      <c r="A385" s="113">
        <v>40982</v>
      </c>
      <c r="B385" s="113"/>
      <c r="C385" s="114">
        <v>0.5660763888888889</v>
      </c>
      <c r="D385" s="3" t="s">
        <v>1542</v>
      </c>
      <c r="E385" s="3" t="s">
        <v>1542</v>
      </c>
      <c r="F385" s="1" t="s">
        <v>1543</v>
      </c>
      <c r="G385" s="1">
        <v>22.9</v>
      </c>
      <c r="H385" s="3" t="s">
        <v>48</v>
      </c>
      <c r="I385" s="3" t="s">
        <v>1020</v>
      </c>
      <c r="J385" s="4" t="s">
        <v>88</v>
      </c>
      <c r="K385" s="27"/>
      <c r="M385" s="67"/>
      <c r="T385" s="30"/>
    </row>
    <row r="386" spans="1:20" ht="13.5">
      <c r="A386" s="113">
        <v>40982</v>
      </c>
      <c r="B386" s="113"/>
      <c r="C386" s="114">
        <v>0.5663078703703703</v>
      </c>
      <c r="D386" s="3" t="s">
        <v>1541</v>
      </c>
      <c r="E386" s="3" t="s">
        <v>1541</v>
      </c>
      <c r="F386" s="1" t="s">
        <v>16</v>
      </c>
      <c r="G386" s="1">
        <v>23</v>
      </c>
      <c r="H386" s="3" t="s">
        <v>48</v>
      </c>
      <c r="I386" s="3" t="s">
        <v>1544</v>
      </c>
      <c r="J386" s="4" t="s">
        <v>88</v>
      </c>
      <c r="K386" s="27"/>
      <c r="M386" s="67"/>
      <c r="T386" s="30"/>
    </row>
    <row r="387" spans="1:20" ht="13.5">
      <c r="A387" s="113">
        <v>40982</v>
      </c>
      <c r="B387" s="113"/>
      <c r="C387" s="114">
        <v>0.5666087962962963</v>
      </c>
      <c r="D387" s="3" t="s">
        <v>1545</v>
      </c>
      <c r="E387" s="3" t="s">
        <v>1545</v>
      </c>
      <c r="F387" s="1" t="s">
        <v>17</v>
      </c>
      <c r="G387" s="1">
        <v>22.9</v>
      </c>
      <c r="H387" s="3" t="s">
        <v>48</v>
      </c>
      <c r="I387" s="3" t="s">
        <v>1544</v>
      </c>
      <c r="J387" s="4" t="s">
        <v>88</v>
      </c>
      <c r="K387" s="27"/>
      <c r="M387" s="67"/>
      <c r="T387" s="30"/>
    </row>
    <row r="388" spans="1:20" ht="13.5">
      <c r="A388" s="113">
        <v>40982</v>
      </c>
      <c r="B388" s="113"/>
      <c r="C388" s="114">
        <v>0.759525462962963</v>
      </c>
      <c r="D388" s="3" t="s">
        <v>1545</v>
      </c>
      <c r="E388" s="3" t="s">
        <v>1545</v>
      </c>
      <c r="F388" s="1" t="s">
        <v>1543</v>
      </c>
      <c r="G388" s="1">
        <v>24.9</v>
      </c>
      <c r="H388" s="3" t="s">
        <v>48</v>
      </c>
      <c r="I388" s="3" t="s">
        <v>1020</v>
      </c>
      <c r="J388" s="4" t="s">
        <v>88</v>
      </c>
      <c r="K388" s="27"/>
      <c r="M388" s="67"/>
      <c r="T388" s="30"/>
    </row>
    <row r="389" spans="1:20" ht="13.5">
      <c r="A389" s="113">
        <v>40983</v>
      </c>
      <c r="B389" s="113"/>
      <c r="C389" s="114">
        <v>0.5548842592592592</v>
      </c>
      <c r="D389" s="3" t="s">
        <v>1541</v>
      </c>
      <c r="E389" s="3" t="s">
        <v>1541</v>
      </c>
      <c r="F389" s="1" t="s">
        <v>1741</v>
      </c>
      <c r="G389" s="1">
        <v>14.2</v>
      </c>
      <c r="H389" s="3" t="s">
        <v>48</v>
      </c>
      <c r="I389" s="3" t="s">
        <v>1544</v>
      </c>
      <c r="J389" s="4" t="s">
        <v>88</v>
      </c>
      <c r="K389" s="27"/>
      <c r="M389" s="67"/>
      <c r="T389" s="30"/>
    </row>
    <row r="390" spans="1:20" ht="13.5">
      <c r="A390" s="113">
        <v>40983</v>
      </c>
      <c r="B390" s="113"/>
      <c r="C390" s="114">
        <v>0.5550694444444445</v>
      </c>
      <c r="D390" s="3" t="s">
        <v>1545</v>
      </c>
      <c r="E390" s="3" t="s">
        <v>1545</v>
      </c>
      <c r="F390" s="1" t="s">
        <v>17</v>
      </c>
      <c r="G390" s="1">
        <v>10.2</v>
      </c>
      <c r="H390" s="3" t="s">
        <v>48</v>
      </c>
      <c r="I390" s="3" t="s">
        <v>1544</v>
      </c>
      <c r="J390" s="4" t="s">
        <v>88</v>
      </c>
      <c r="K390" s="27"/>
      <c r="M390" s="67"/>
      <c r="T390" s="30"/>
    </row>
    <row r="391" spans="1:20" ht="13.5">
      <c r="A391" s="107">
        <v>40987</v>
      </c>
      <c r="B391" s="107"/>
      <c r="C391" s="108" t="s">
        <v>1549</v>
      </c>
      <c r="D391" s="61" t="s">
        <v>1537</v>
      </c>
      <c r="E391" s="61" t="s">
        <v>1537</v>
      </c>
      <c r="F391" s="115" t="s">
        <v>23</v>
      </c>
      <c r="G391" s="110">
        <v>70.598076</v>
      </c>
      <c r="H391" s="111" t="s">
        <v>12</v>
      </c>
      <c r="I391" s="109">
        <v>33</v>
      </c>
      <c r="J391" s="112" t="s">
        <v>47</v>
      </c>
      <c r="K391" s="27"/>
      <c r="M391" s="67"/>
      <c r="T391" s="30"/>
    </row>
    <row r="392" spans="1:20" ht="13.5">
      <c r="A392" s="107">
        <v>40987</v>
      </c>
      <c r="B392" s="107"/>
      <c r="C392" s="108" t="s">
        <v>1549</v>
      </c>
      <c r="D392" s="61" t="s">
        <v>1537</v>
      </c>
      <c r="E392" s="61" t="s">
        <v>1537</v>
      </c>
      <c r="F392" s="115" t="s">
        <v>23</v>
      </c>
      <c r="G392" s="110">
        <v>62.312996</v>
      </c>
      <c r="H392" s="111" t="s">
        <v>12</v>
      </c>
      <c r="I392" s="109">
        <v>37</v>
      </c>
      <c r="J392" s="112" t="s">
        <v>47</v>
      </c>
      <c r="K392" s="27"/>
      <c r="M392" s="67"/>
      <c r="T392" s="30"/>
    </row>
    <row r="393" spans="1:20" ht="13.5">
      <c r="A393" s="113">
        <v>40988</v>
      </c>
      <c r="B393" s="113"/>
      <c r="C393" s="114">
        <v>0.561712962962963</v>
      </c>
      <c r="D393" s="3" t="s">
        <v>1542</v>
      </c>
      <c r="E393" s="3" t="s">
        <v>1542</v>
      </c>
      <c r="F393" s="1" t="s">
        <v>1741</v>
      </c>
      <c r="G393" s="1">
        <v>13.4</v>
      </c>
      <c r="H393" s="3" t="s">
        <v>48</v>
      </c>
      <c r="I393" s="3" t="s">
        <v>1544</v>
      </c>
      <c r="J393" s="4" t="s">
        <v>88</v>
      </c>
      <c r="K393" s="27"/>
      <c r="M393" s="67"/>
      <c r="T393" s="30"/>
    </row>
    <row r="394" spans="1:20" ht="13.5">
      <c r="A394" s="113">
        <v>40988</v>
      </c>
      <c r="B394" s="113"/>
      <c r="C394" s="114">
        <v>0.5618981481481481</v>
      </c>
      <c r="D394" s="3" t="s">
        <v>1545</v>
      </c>
      <c r="E394" s="3" t="s">
        <v>1545</v>
      </c>
      <c r="F394" s="1" t="s">
        <v>17</v>
      </c>
      <c r="G394" s="1">
        <v>14.5</v>
      </c>
      <c r="H394" s="3" t="s">
        <v>48</v>
      </c>
      <c r="I394" s="3" t="s">
        <v>1544</v>
      </c>
      <c r="J394" s="4" t="s">
        <v>88</v>
      </c>
      <c r="K394" s="27"/>
      <c r="M394" s="67"/>
      <c r="T394" s="30"/>
    </row>
    <row r="395" spans="1:20" ht="13.5">
      <c r="A395" s="113">
        <v>40989</v>
      </c>
      <c r="B395" s="113"/>
      <c r="C395" s="114">
        <v>0.5502546296296297</v>
      </c>
      <c r="D395" s="3" t="s">
        <v>1545</v>
      </c>
      <c r="E395" s="3" t="s">
        <v>1545</v>
      </c>
      <c r="F395" s="1" t="s">
        <v>17</v>
      </c>
      <c r="G395" s="1">
        <v>25.2</v>
      </c>
      <c r="H395" s="3" t="s">
        <v>48</v>
      </c>
      <c r="I395" s="3" t="s">
        <v>1544</v>
      </c>
      <c r="J395" s="4" t="s">
        <v>88</v>
      </c>
      <c r="K395" s="27"/>
      <c r="M395" s="67"/>
      <c r="T395" s="30"/>
    </row>
    <row r="396" spans="1:20" ht="13.5">
      <c r="A396" s="107">
        <v>40991</v>
      </c>
      <c r="B396" s="107"/>
      <c r="C396" s="108" t="s">
        <v>1538</v>
      </c>
      <c r="D396" s="61" t="s">
        <v>1547</v>
      </c>
      <c r="E396" s="61" t="s">
        <v>1547</v>
      </c>
      <c r="F396" s="109" t="s">
        <v>1741</v>
      </c>
      <c r="G396" s="110">
        <v>64.17496</v>
      </c>
      <c r="H396" s="111" t="s">
        <v>12</v>
      </c>
      <c r="I396" s="109">
        <v>64</v>
      </c>
      <c r="J396" s="112" t="s">
        <v>47</v>
      </c>
      <c r="K396" s="27"/>
      <c r="M396" s="67"/>
      <c r="T396" s="30"/>
    </row>
    <row r="397" spans="1:20" ht="13.5">
      <c r="A397" s="107">
        <v>40994</v>
      </c>
      <c r="B397" s="107"/>
      <c r="C397" s="108" t="s">
        <v>1557</v>
      </c>
      <c r="D397" s="61" t="s">
        <v>1548</v>
      </c>
      <c r="E397" s="61" t="s">
        <v>1548</v>
      </c>
      <c r="F397" s="109" t="s">
        <v>21</v>
      </c>
      <c r="G397" s="110">
        <v>56.942352</v>
      </c>
      <c r="H397" s="111" t="s">
        <v>12</v>
      </c>
      <c r="I397" s="109">
        <v>28.4</v>
      </c>
      <c r="J397" s="112" t="s">
        <v>47</v>
      </c>
      <c r="K397" s="27"/>
      <c r="M397" s="67"/>
      <c r="T397" s="30"/>
    </row>
    <row r="398" spans="1:20" ht="13.5">
      <c r="A398" s="107">
        <v>40994</v>
      </c>
      <c r="B398" s="107"/>
      <c r="C398" s="108" t="s">
        <v>1574</v>
      </c>
      <c r="D398" s="61" t="s">
        <v>1548</v>
      </c>
      <c r="E398" s="61" t="s">
        <v>1548</v>
      </c>
      <c r="F398" s="109" t="s">
        <v>21</v>
      </c>
      <c r="G398" s="110">
        <v>82.66858</v>
      </c>
      <c r="H398" s="111" t="s">
        <v>12</v>
      </c>
      <c r="I398" s="109">
        <v>0</v>
      </c>
      <c r="J398" s="112" t="s">
        <v>47</v>
      </c>
      <c r="K398" s="27"/>
      <c r="M398" s="67"/>
      <c r="T398" s="30"/>
    </row>
    <row r="399" spans="1:20" ht="13.5">
      <c r="A399" s="113">
        <v>40994</v>
      </c>
      <c r="B399" s="113"/>
      <c r="C399" s="114">
        <v>0.5566203703703704</v>
      </c>
      <c r="D399" s="3" t="s">
        <v>1542</v>
      </c>
      <c r="E399" s="3" t="s">
        <v>1542</v>
      </c>
      <c r="F399" s="1" t="s">
        <v>1741</v>
      </c>
      <c r="G399" s="1">
        <v>7</v>
      </c>
      <c r="H399" s="3" t="s">
        <v>48</v>
      </c>
      <c r="I399" s="3" t="s">
        <v>1544</v>
      </c>
      <c r="J399" s="4" t="s">
        <v>88</v>
      </c>
      <c r="K399" s="27"/>
      <c r="M399" s="67"/>
      <c r="T399" s="30"/>
    </row>
    <row r="400" spans="1:20" ht="13.5">
      <c r="A400" s="107">
        <v>40997</v>
      </c>
      <c r="B400" s="107"/>
      <c r="C400" s="108" t="s">
        <v>1575</v>
      </c>
      <c r="D400" s="61" t="s">
        <v>1547</v>
      </c>
      <c r="E400" s="61" t="s">
        <v>1547</v>
      </c>
      <c r="F400" s="109" t="s">
        <v>16</v>
      </c>
      <c r="G400" s="110">
        <v>53.810566</v>
      </c>
      <c r="H400" s="111" t="s">
        <v>12</v>
      </c>
      <c r="I400" s="109">
        <v>16.7</v>
      </c>
      <c r="J400" s="112" t="s">
        <v>47</v>
      </c>
      <c r="K400" s="27"/>
      <c r="M400" s="67"/>
      <c r="T400" s="30"/>
    </row>
    <row r="401" spans="1:20" ht="13.5">
      <c r="A401" s="107">
        <v>40997</v>
      </c>
      <c r="B401" s="107"/>
      <c r="C401" s="108" t="s">
        <v>1576</v>
      </c>
      <c r="D401" s="61" t="s">
        <v>1548</v>
      </c>
      <c r="E401" s="61" t="s">
        <v>1548</v>
      </c>
      <c r="F401" s="109" t="s">
        <v>15</v>
      </c>
      <c r="G401" s="110">
        <v>65.29319</v>
      </c>
      <c r="H401" s="111" t="s">
        <v>12</v>
      </c>
      <c r="I401" s="109">
        <v>0</v>
      </c>
      <c r="J401" s="112" t="s">
        <v>47</v>
      </c>
      <c r="K401" s="27"/>
      <c r="M401" s="67"/>
      <c r="T401" s="30"/>
    </row>
    <row r="402" spans="1:20" ht="13.5">
      <c r="A402" s="107">
        <v>41001</v>
      </c>
      <c r="B402" s="107"/>
      <c r="C402" s="108" t="s">
        <v>1546</v>
      </c>
      <c r="D402" s="61" t="s">
        <v>1537</v>
      </c>
      <c r="E402" s="61" t="s">
        <v>1537</v>
      </c>
      <c r="F402" s="115" t="s">
        <v>23</v>
      </c>
      <c r="G402" s="110">
        <v>57.788174</v>
      </c>
      <c r="H402" s="111" t="s">
        <v>12</v>
      </c>
      <c r="I402" s="109">
        <v>38</v>
      </c>
      <c r="J402" s="112" t="s">
        <v>47</v>
      </c>
      <c r="K402" s="27"/>
      <c r="M402" s="67"/>
      <c r="T402" s="30"/>
    </row>
    <row r="403" spans="1:20" ht="13.5">
      <c r="A403" s="107">
        <v>41001</v>
      </c>
      <c r="B403" s="107"/>
      <c r="C403" s="108" t="s">
        <v>1552</v>
      </c>
      <c r="D403" s="61" t="s">
        <v>1537</v>
      </c>
      <c r="E403" s="61" t="s">
        <v>1537</v>
      </c>
      <c r="F403" s="115" t="s">
        <v>23</v>
      </c>
      <c r="G403" s="110">
        <v>79.15007</v>
      </c>
      <c r="H403" s="111" t="s">
        <v>12</v>
      </c>
      <c r="I403" s="109">
        <v>35</v>
      </c>
      <c r="J403" s="112" t="s">
        <v>47</v>
      </c>
      <c r="K403" s="27"/>
      <c r="M403" s="67"/>
      <c r="T403" s="30"/>
    </row>
    <row r="404" spans="1:20" ht="13.5">
      <c r="A404" s="107">
        <v>41005</v>
      </c>
      <c r="B404" s="107"/>
      <c r="C404" s="108" t="s">
        <v>1574</v>
      </c>
      <c r="D404" s="61" t="s">
        <v>1548</v>
      </c>
      <c r="E404" s="61" t="s">
        <v>1548</v>
      </c>
      <c r="F404" s="109" t="s">
        <v>16</v>
      </c>
      <c r="G404" s="110">
        <v>73.58163</v>
      </c>
      <c r="H404" s="111" t="s">
        <v>12</v>
      </c>
      <c r="I404" s="109">
        <v>66</v>
      </c>
      <c r="J404" s="112" t="s">
        <v>47</v>
      </c>
      <c r="K404" s="27"/>
      <c r="M404" s="67"/>
      <c r="T404" s="30"/>
    </row>
    <row r="405" spans="1:20" ht="13.5">
      <c r="A405" s="107">
        <v>41005</v>
      </c>
      <c r="B405" s="107"/>
      <c r="C405" s="108" t="s">
        <v>1574</v>
      </c>
      <c r="D405" s="61" t="s">
        <v>1548</v>
      </c>
      <c r="E405" s="61" t="s">
        <v>1548</v>
      </c>
      <c r="F405" s="109" t="s">
        <v>16</v>
      </c>
      <c r="G405" s="110">
        <v>65.76143</v>
      </c>
      <c r="H405" s="111" t="s">
        <v>12</v>
      </c>
      <c r="I405" s="109">
        <v>53</v>
      </c>
      <c r="J405" s="112" t="s">
        <v>47</v>
      </c>
      <c r="K405" s="27"/>
      <c r="M405" s="67"/>
      <c r="T405" s="30"/>
    </row>
    <row r="406" spans="1:20" ht="13.5">
      <c r="A406" s="113">
        <v>41005</v>
      </c>
      <c r="B406" s="113"/>
      <c r="C406" s="114">
        <v>0.5561805555555556</v>
      </c>
      <c r="D406" s="3" t="s">
        <v>1542</v>
      </c>
      <c r="E406" s="3" t="s">
        <v>1542</v>
      </c>
      <c r="F406" s="1" t="s">
        <v>1543</v>
      </c>
      <c r="G406" s="1">
        <v>9.9</v>
      </c>
      <c r="H406" s="3" t="s">
        <v>48</v>
      </c>
      <c r="I406" s="3" t="s">
        <v>1020</v>
      </c>
      <c r="J406" s="4" t="s">
        <v>88</v>
      </c>
      <c r="K406" s="27"/>
      <c r="M406" s="67"/>
      <c r="T406" s="30"/>
    </row>
    <row r="407" spans="1:20" ht="13.5">
      <c r="A407" s="113">
        <v>41005</v>
      </c>
      <c r="B407" s="113"/>
      <c r="C407" s="114">
        <v>0.5566782407407408</v>
      </c>
      <c r="D407" s="3" t="s">
        <v>1541</v>
      </c>
      <c r="E407" s="3" t="s">
        <v>1541</v>
      </c>
      <c r="F407" s="1" t="s">
        <v>17</v>
      </c>
      <c r="G407" s="1">
        <v>10.1</v>
      </c>
      <c r="H407" s="3" t="s">
        <v>48</v>
      </c>
      <c r="I407" s="3" t="s">
        <v>1020</v>
      </c>
      <c r="J407" s="4" t="s">
        <v>88</v>
      </c>
      <c r="K407" s="27"/>
      <c r="M407" s="67"/>
      <c r="T407" s="30"/>
    </row>
    <row r="408" spans="1:20" ht="13.5">
      <c r="A408" s="107">
        <v>41008</v>
      </c>
      <c r="B408" s="107"/>
      <c r="C408" s="108" t="s">
        <v>1577</v>
      </c>
      <c r="D408" s="61" t="s">
        <v>1553</v>
      </c>
      <c r="E408" s="61" t="s">
        <v>1553</v>
      </c>
      <c r="F408" s="109" t="s">
        <v>17</v>
      </c>
      <c r="G408" s="110">
        <v>69.7889</v>
      </c>
      <c r="H408" s="111" t="s">
        <v>12</v>
      </c>
      <c r="I408" s="109">
        <v>1.8</v>
      </c>
      <c r="J408" s="112" t="s">
        <v>47</v>
      </c>
      <c r="K408" s="27"/>
      <c r="M408" s="67"/>
      <c r="T408" s="30"/>
    </row>
    <row r="409" spans="1:20" ht="13.5">
      <c r="A409" s="107">
        <v>41009</v>
      </c>
      <c r="B409" s="107"/>
      <c r="C409" s="108" t="s">
        <v>1550</v>
      </c>
      <c r="D409" s="61" t="s">
        <v>1537</v>
      </c>
      <c r="E409" s="61" t="s">
        <v>1537</v>
      </c>
      <c r="F409" s="109" t="s">
        <v>23</v>
      </c>
      <c r="G409" s="110">
        <v>73.64858</v>
      </c>
      <c r="H409" s="111" t="s">
        <v>12</v>
      </c>
      <c r="I409" s="109">
        <v>0</v>
      </c>
      <c r="J409" s="112" t="s">
        <v>47</v>
      </c>
      <c r="K409" s="27"/>
      <c r="M409" s="67"/>
      <c r="T409" s="30"/>
    </row>
    <row r="410" spans="1:20" ht="13.5">
      <c r="A410" s="107">
        <v>41009</v>
      </c>
      <c r="B410" s="107"/>
      <c r="C410" s="108" t="s">
        <v>1571</v>
      </c>
      <c r="D410" s="61" t="s">
        <v>1537</v>
      </c>
      <c r="E410" s="61" t="s">
        <v>1537</v>
      </c>
      <c r="F410" s="109" t="s">
        <v>1741</v>
      </c>
      <c r="G410" s="110">
        <v>72.72589</v>
      </c>
      <c r="H410" s="111" t="s">
        <v>12</v>
      </c>
      <c r="I410" s="109">
        <v>0</v>
      </c>
      <c r="J410" s="112" t="s">
        <v>47</v>
      </c>
      <c r="K410" s="27"/>
      <c r="M410" s="67"/>
      <c r="T410" s="30"/>
    </row>
    <row r="411" spans="1:20" ht="13.5">
      <c r="A411" s="107">
        <v>41009</v>
      </c>
      <c r="B411" s="107"/>
      <c r="C411" s="108" t="s">
        <v>1571</v>
      </c>
      <c r="D411" s="61" t="s">
        <v>1537</v>
      </c>
      <c r="E411" s="61" t="s">
        <v>1537</v>
      </c>
      <c r="F411" s="109" t="s">
        <v>23</v>
      </c>
      <c r="G411" s="110">
        <v>57.980057</v>
      </c>
      <c r="H411" s="111" t="s">
        <v>12</v>
      </c>
      <c r="I411" s="109">
        <v>0</v>
      </c>
      <c r="J411" s="112" t="s">
        <v>47</v>
      </c>
      <c r="K411" s="27"/>
      <c r="M411" s="67"/>
      <c r="T411" s="30"/>
    </row>
    <row r="412" spans="1:20" ht="13.5">
      <c r="A412" s="107">
        <v>41009</v>
      </c>
      <c r="B412" s="107"/>
      <c r="C412" s="108" t="s">
        <v>1571</v>
      </c>
      <c r="D412" s="61" t="s">
        <v>1537</v>
      </c>
      <c r="E412" s="61" t="s">
        <v>1537</v>
      </c>
      <c r="F412" s="109" t="s">
        <v>1741</v>
      </c>
      <c r="G412" s="110">
        <v>65.9967</v>
      </c>
      <c r="H412" s="111" t="s">
        <v>12</v>
      </c>
      <c r="I412" s="109">
        <v>0</v>
      </c>
      <c r="J412" s="112" t="s">
        <v>47</v>
      </c>
      <c r="K412" s="27"/>
      <c r="M412" s="67"/>
      <c r="T412" s="30"/>
    </row>
    <row r="413" spans="1:20" ht="13.5">
      <c r="A413" s="107">
        <v>41015</v>
      </c>
      <c r="B413" s="107"/>
      <c r="C413" s="108" t="s">
        <v>1554</v>
      </c>
      <c r="D413" s="61" t="s">
        <v>1537</v>
      </c>
      <c r="E413" s="61" t="s">
        <v>1537</v>
      </c>
      <c r="F413" s="109" t="s">
        <v>1741</v>
      </c>
      <c r="G413" s="110">
        <v>67.70959</v>
      </c>
      <c r="H413" s="111" t="s">
        <v>12</v>
      </c>
      <c r="I413" s="109">
        <v>70</v>
      </c>
      <c r="J413" s="112" t="s">
        <v>47</v>
      </c>
      <c r="K413" s="27"/>
      <c r="M413" s="67"/>
      <c r="T413" s="30"/>
    </row>
    <row r="414" spans="1:20" ht="13.5">
      <c r="A414" s="107">
        <v>41015</v>
      </c>
      <c r="B414" s="107"/>
      <c r="C414" s="108" t="s">
        <v>1554</v>
      </c>
      <c r="D414" s="61" t="s">
        <v>1537</v>
      </c>
      <c r="E414" s="61" t="s">
        <v>1537</v>
      </c>
      <c r="F414" s="109" t="s">
        <v>17</v>
      </c>
      <c r="G414" s="110">
        <v>62.74065</v>
      </c>
      <c r="H414" s="111" t="s">
        <v>12</v>
      </c>
      <c r="I414" s="109">
        <v>5</v>
      </c>
      <c r="J414" s="112" t="s">
        <v>47</v>
      </c>
      <c r="K414" s="27"/>
      <c r="M414" s="67"/>
      <c r="T414" s="30"/>
    </row>
    <row r="415" spans="1:20" ht="13.5">
      <c r="A415" s="107">
        <v>41027</v>
      </c>
      <c r="B415" s="107"/>
      <c r="C415" s="108" t="s">
        <v>1574</v>
      </c>
      <c r="D415" s="61" t="s">
        <v>1548</v>
      </c>
      <c r="E415" s="61" t="s">
        <v>1548</v>
      </c>
      <c r="F415" s="109" t="s">
        <v>23</v>
      </c>
      <c r="G415" s="110">
        <v>68.873886</v>
      </c>
      <c r="H415" s="111" t="s">
        <v>12</v>
      </c>
      <c r="I415" s="109">
        <v>0</v>
      </c>
      <c r="J415" s="112" t="s">
        <v>47</v>
      </c>
      <c r="K415" s="27"/>
      <c r="M415" s="67"/>
      <c r="T415" s="30"/>
    </row>
    <row r="416" spans="1:20" ht="13.5">
      <c r="A416" s="107">
        <v>41027</v>
      </c>
      <c r="B416" s="107"/>
      <c r="C416" s="108" t="s">
        <v>1574</v>
      </c>
      <c r="D416" s="61" t="s">
        <v>1548</v>
      </c>
      <c r="E416" s="61" t="s">
        <v>1548</v>
      </c>
      <c r="F416" s="109" t="s">
        <v>14</v>
      </c>
      <c r="G416" s="110">
        <v>80.148384</v>
      </c>
      <c r="H416" s="111" t="s">
        <v>12</v>
      </c>
      <c r="I416" s="109">
        <v>0</v>
      </c>
      <c r="J416" s="112" t="s">
        <v>47</v>
      </c>
      <c r="K416" s="27"/>
      <c r="M416" s="67"/>
      <c r="T416" s="30"/>
    </row>
    <row r="417" spans="1:20" ht="13.5">
      <c r="A417" s="107">
        <v>41030</v>
      </c>
      <c r="B417" s="107"/>
      <c r="C417" s="108" t="s">
        <v>1578</v>
      </c>
      <c r="D417" s="61" t="s">
        <v>1548</v>
      </c>
      <c r="E417" s="61" t="s">
        <v>1548</v>
      </c>
      <c r="F417" s="109" t="s">
        <v>16</v>
      </c>
      <c r="G417" s="110">
        <v>63.181168</v>
      </c>
      <c r="H417" s="111" t="s">
        <v>12</v>
      </c>
      <c r="I417" s="109">
        <v>3</v>
      </c>
      <c r="J417" s="112" t="s">
        <v>47</v>
      </c>
      <c r="K417" s="27"/>
      <c r="M417" s="67"/>
      <c r="T417" s="30"/>
    </row>
    <row r="418" spans="1:20" ht="13.5">
      <c r="A418" s="107">
        <v>41030</v>
      </c>
      <c r="B418" s="107"/>
      <c r="C418" s="108" t="s">
        <v>1578</v>
      </c>
      <c r="D418" s="61" t="s">
        <v>1548</v>
      </c>
      <c r="E418" s="61" t="s">
        <v>1548</v>
      </c>
      <c r="F418" s="109" t="s">
        <v>16</v>
      </c>
      <c r="G418" s="110">
        <v>61.374973</v>
      </c>
      <c r="H418" s="111" t="s">
        <v>12</v>
      </c>
      <c r="I418" s="109">
        <v>9</v>
      </c>
      <c r="J418" s="112" t="s">
        <v>47</v>
      </c>
      <c r="K418" s="27"/>
      <c r="M418" s="67"/>
      <c r="T418" s="30"/>
    </row>
    <row r="419" spans="1:20" ht="13.5">
      <c r="A419" s="107">
        <v>41043</v>
      </c>
      <c r="B419" s="107"/>
      <c r="C419" s="108" t="s">
        <v>1562</v>
      </c>
      <c r="D419" s="61" t="s">
        <v>1548</v>
      </c>
      <c r="E419" s="61" t="s">
        <v>1548</v>
      </c>
      <c r="F419" s="109" t="s">
        <v>16</v>
      </c>
      <c r="G419" s="110">
        <v>68.58571</v>
      </c>
      <c r="H419" s="111" t="s">
        <v>12</v>
      </c>
      <c r="I419" s="109">
        <v>0</v>
      </c>
      <c r="J419" s="112" t="s">
        <v>47</v>
      </c>
      <c r="K419" s="27"/>
      <c r="M419" s="67"/>
      <c r="T419" s="30"/>
    </row>
    <row r="420" spans="1:20" ht="13.5">
      <c r="A420" s="107">
        <v>41043</v>
      </c>
      <c r="B420" s="107"/>
      <c r="C420" s="108" t="s">
        <v>1562</v>
      </c>
      <c r="D420" s="61" t="s">
        <v>1548</v>
      </c>
      <c r="E420" s="61" t="s">
        <v>1548</v>
      </c>
      <c r="F420" s="109" t="s">
        <v>16</v>
      </c>
      <c r="G420" s="110">
        <v>65.91456</v>
      </c>
      <c r="H420" s="111" t="s">
        <v>12</v>
      </c>
      <c r="I420" s="109">
        <v>0</v>
      </c>
      <c r="J420" s="112" t="s">
        <v>47</v>
      </c>
      <c r="K420" s="27"/>
      <c r="M420" s="67"/>
      <c r="T420" s="30"/>
    </row>
    <row r="421" spans="1:20" ht="13.5">
      <c r="A421" s="107">
        <v>41053</v>
      </c>
      <c r="B421" s="107"/>
      <c r="C421" s="108" t="s">
        <v>1574</v>
      </c>
      <c r="D421" s="61" t="s">
        <v>1537</v>
      </c>
      <c r="E421" s="61" t="s">
        <v>1537</v>
      </c>
      <c r="F421" s="109" t="s">
        <v>1741</v>
      </c>
      <c r="G421" s="110">
        <v>80.3561</v>
      </c>
      <c r="H421" s="111" t="s">
        <v>12</v>
      </c>
      <c r="I421" s="109">
        <v>0</v>
      </c>
      <c r="J421" s="112" t="s">
        <v>47</v>
      </c>
      <c r="K421" s="27"/>
      <c r="M421" s="67"/>
      <c r="T421" s="30"/>
    </row>
    <row r="422" spans="1:20" ht="13.5">
      <c r="A422" s="107">
        <v>41053</v>
      </c>
      <c r="B422" s="107"/>
      <c r="C422" s="108" t="s">
        <v>1574</v>
      </c>
      <c r="D422" s="61" t="s">
        <v>1537</v>
      </c>
      <c r="E422" s="61" t="s">
        <v>1537</v>
      </c>
      <c r="F422" s="109" t="s">
        <v>1741</v>
      </c>
      <c r="G422" s="110">
        <v>82.11433</v>
      </c>
      <c r="H422" s="111" t="s">
        <v>12</v>
      </c>
      <c r="I422" s="109">
        <v>0</v>
      </c>
      <c r="J422" s="112" t="s">
        <v>47</v>
      </c>
      <c r="K422" s="27"/>
      <c r="M422" s="67"/>
      <c r="T422" s="30"/>
    </row>
    <row r="423" spans="1:20" ht="13.5">
      <c r="A423" s="107">
        <v>41053</v>
      </c>
      <c r="B423" s="107"/>
      <c r="C423" s="108" t="s">
        <v>1574</v>
      </c>
      <c r="D423" s="61" t="s">
        <v>1537</v>
      </c>
      <c r="E423" s="61" t="s">
        <v>1537</v>
      </c>
      <c r="F423" s="109" t="s">
        <v>1741</v>
      </c>
      <c r="G423" s="110">
        <v>65.72574</v>
      </c>
      <c r="H423" s="111" t="s">
        <v>12</v>
      </c>
      <c r="I423" s="109">
        <v>0</v>
      </c>
      <c r="J423" s="112" t="s">
        <v>47</v>
      </c>
      <c r="K423" s="27"/>
      <c r="M423" s="67"/>
      <c r="T423" s="30"/>
    </row>
    <row r="424" spans="1:20" ht="13.5">
      <c r="A424" s="107">
        <v>41065</v>
      </c>
      <c r="B424" s="107"/>
      <c r="C424" s="108" t="s">
        <v>1579</v>
      </c>
      <c r="D424" s="61" t="s">
        <v>1548</v>
      </c>
      <c r="E424" s="61" t="s">
        <v>1548</v>
      </c>
      <c r="F424" s="109" t="s">
        <v>23</v>
      </c>
      <c r="G424" s="110">
        <v>63.47615</v>
      </c>
      <c r="H424" s="111" t="s">
        <v>12</v>
      </c>
      <c r="I424" s="109">
        <v>42</v>
      </c>
      <c r="J424" s="112" t="s">
        <v>47</v>
      </c>
      <c r="K424" s="27"/>
      <c r="M424" s="67"/>
      <c r="T424" s="30"/>
    </row>
    <row r="425" spans="1:20" ht="13.5">
      <c r="A425" s="107">
        <v>41065</v>
      </c>
      <c r="B425" s="107"/>
      <c r="C425" s="108" t="s">
        <v>1579</v>
      </c>
      <c r="D425" s="61" t="s">
        <v>1548</v>
      </c>
      <c r="E425" s="61" t="s">
        <v>1548</v>
      </c>
      <c r="F425" s="109" t="s">
        <v>1580</v>
      </c>
      <c r="G425" s="110">
        <v>64.95317</v>
      </c>
      <c r="H425" s="111" t="s">
        <v>12</v>
      </c>
      <c r="I425" s="109">
        <v>62.8</v>
      </c>
      <c r="J425" s="112" t="s">
        <v>47</v>
      </c>
      <c r="K425" s="27"/>
      <c r="M425" s="67"/>
      <c r="T425" s="30"/>
    </row>
    <row r="426" spans="1:20" ht="13.5">
      <c r="A426" s="107">
        <v>41071</v>
      </c>
      <c r="B426" s="107"/>
      <c r="C426" s="108" t="s">
        <v>1546</v>
      </c>
      <c r="D426" s="61" t="s">
        <v>1548</v>
      </c>
      <c r="E426" s="61" t="s">
        <v>1548</v>
      </c>
      <c r="F426" s="109" t="s">
        <v>15</v>
      </c>
      <c r="G426" s="110">
        <v>77.72275</v>
      </c>
      <c r="H426" s="111" t="s">
        <v>12</v>
      </c>
      <c r="I426" s="109">
        <v>29</v>
      </c>
      <c r="J426" s="112" t="s">
        <v>47</v>
      </c>
      <c r="K426" s="27"/>
      <c r="M426" s="67"/>
      <c r="T426" s="30"/>
    </row>
    <row r="427" spans="1:20" ht="13.5">
      <c r="A427" s="107">
        <v>41071</v>
      </c>
      <c r="B427" s="107"/>
      <c r="C427" s="108" t="s">
        <v>1552</v>
      </c>
      <c r="D427" s="61" t="s">
        <v>1548</v>
      </c>
      <c r="E427" s="61" t="s">
        <v>1548</v>
      </c>
      <c r="F427" s="109" t="s">
        <v>21</v>
      </c>
      <c r="G427" s="110">
        <v>73.65528</v>
      </c>
      <c r="H427" s="111" t="s">
        <v>12</v>
      </c>
      <c r="I427" s="109">
        <v>24</v>
      </c>
      <c r="J427" s="112" t="s">
        <v>47</v>
      </c>
      <c r="K427" s="27"/>
      <c r="M427" s="67"/>
      <c r="T427" s="30"/>
    </row>
    <row r="428" spans="1:20" ht="13.5">
      <c r="A428" s="113">
        <v>41073</v>
      </c>
      <c r="B428" s="113"/>
      <c r="C428" s="114">
        <v>0.5704745370370371</v>
      </c>
      <c r="D428" s="3" t="s">
        <v>1542</v>
      </c>
      <c r="E428" s="3" t="s">
        <v>1542</v>
      </c>
      <c r="F428" s="1" t="s">
        <v>1543</v>
      </c>
      <c r="G428" s="1">
        <v>29.9</v>
      </c>
      <c r="H428" s="3" t="s">
        <v>48</v>
      </c>
      <c r="I428" s="3" t="s">
        <v>1020</v>
      </c>
      <c r="J428" s="4" t="s">
        <v>88</v>
      </c>
      <c r="K428" s="27"/>
      <c r="M428" s="67"/>
      <c r="T428" s="30"/>
    </row>
    <row r="429" spans="1:20" ht="13.5">
      <c r="A429" s="107">
        <v>41087</v>
      </c>
      <c r="B429" s="107"/>
      <c r="C429" s="108" t="s">
        <v>1565</v>
      </c>
      <c r="D429" s="61" t="s">
        <v>1553</v>
      </c>
      <c r="E429" s="61" t="s">
        <v>1553</v>
      </c>
      <c r="F429" s="109" t="s">
        <v>15</v>
      </c>
      <c r="G429" s="110">
        <v>68.0272</v>
      </c>
      <c r="H429" s="111" t="s">
        <v>12</v>
      </c>
      <c r="I429" s="109">
        <v>0</v>
      </c>
      <c r="J429" s="112" t="s">
        <v>47</v>
      </c>
      <c r="K429" s="27"/>
      <c r="M429" s="67"/>
      <c r="T429" s="30"/>
    </row>
    <row r="430" spans="1:20" ht="13.5">
      <c r="A430" s="107">
        <v>41094</v>
      </c>
      <c r="B430" s="107"/>
      <c r="C430" s="108" t="s">
        <v>1560</v>
      </c>
      <c r="D430" s="61" t="s">
        <v>1537</v>
      </c>
      <c r="E430" s="61" t="s">
        <v>1537</v>
      </c>
      <c r="F430" s="109" t="s">
        <v>15</v>
      </c>
      <c r="G430" s="110">
        <v>66.2614</v>
      </c>
      <c r="H430" s="111" t="s">
        <v>12</v>
      </c>
      <c r="I430" s="109">
        <v>54.5</v>
      </c>
      <c r="J430" s="112" t="s">
        <v>47</v>
      </c>
      <c r="K430" s="27"/>
      <c r="M430" s="67"/>
      <c r="T430" s="30"/>
    </row>
    <row r="431" spans="1:20" ht="13.5">
      <c r="A431" s="107">
        <v>41094</v>
      </c>
      <c r="B431" s="107"/>
      <c r="C431" s="108" t="s">
        <v>1560</v>
      </c>
      <c r="D431" s="61" t="s">
        <v>1537</v>
      </c>
      <c r="E431" s="61" t="s">
        <v>1537</v>
      </c>
      <c r="F431" s="109" t="s">
        <v>15</v>
      </c>
      <c r="G431" s="110">
        <v>72.99081</v>
      </c>
      <c r="H431" s="111" t="s">
        <v>12</v>
      </c>
      <c r="I431" s="109">
        <v>54</v>
      </c>
      <c r="J431" s="112" t="s">
        <v>47</v>
      </c>
      <c r="K431" s="27"/>
      <c r="M431" s="67"/>
      <c r="T431" s="30"/>
    </row>
    <row r="432" spans="1:20" ht="13.5">
      <c r="A432" s="107">
        <v>41100</v>
      </c>
      <c r="B432" s="107"/>
      <c r="C432" s="108" t="s">
        <v>1570</v>
      </c>
      <c r="D432" s="61" t="s">
        <v>1537</v>
      </c>
      <c r="E432" s="61" t="s">
        <v>1537</v>
      </c>
      <c r="F432" s="109" t="s">
        <v>15</v>
      </c>
      <c r="G432" s="110">
        <v>70.44119</v>
      </c>
      <c r="H432" s="111" t="s">
        <v>12</v>
      </c>
      <c r="I432" s="109">
        <v>3.8</v>
      </c>
      <c r="J432" s="112" t="s">
        <v>47</v>
      </c>
      <c r="K432" s="27"/>
      <c r="M432" s="67"/>
      <c r="T432" s="30"/>
    </row>
    <row r="433" spans="1:20" ht="13.5">
      <c r="A433" s="113">
        <v>41103</v>
      </c>
      <c r="B433" s="113"/>
      <c r="C433" s="114">
        <v>0.5631018518518519</v>
      </c>
      <c r="D433" s="3" t="s">
        <v>1542</v>
      </c>
      <c r="E433" s="3" t="s">
        <v>1542</v>
      </c>
      <c r="F433" s="1" t="s">
        <v>17</v>
      </c>
      <c r="G433" s="1">
        <v>27.3</v>
      </c>
      <c r="H433" s="3" t="s">
        <v>48</v>
      </c>
      <c r="I433" s="3" t="s">
        <v>1555</v>
      </c>
      <c r="J433" s="4" t="s">
        <v>88</v>
      </c>
      <c r="K433" s="27"/>
      <c r="M433" s="67"/>
      <c r="T433" s="30"/>
    </row>
    <row r="434" spans="1:20" ht="13.5">
      <c r="A434" s="107">
        <v>41126</v>
      </c>
      <c r="B434" s="107"/>
      <c r="C434" s="108" t="s">
        <v>1581</v>
      </c>
      <c r="D434" s="61" t="s">
        <v>1548</v>
      </c>
      <c r="E434" s="61" t="s">
        <v>1548</v>
      </c>
      <c r="F434" s="109" t="s">
        <v>1741</v>
      </c>
      <c r="G434" s="110">
        <v>67.37528</v>
      </c>
      <c r="H434" s="111" t="s">
        <v>12</v>
      </c>
      <c r="I434" s="109">
        <v>2</v>
      </c>
      <c r="J434" s="112" t="s">
        <v>47</v>
      </c>
      <c r="K434" s="27"/>
      <c r="M434" s="67"/>
      <c r="T434" s="30"/>
    </row>
    <row r="435" spans="1:20" ht="13.5">
      <c r="A435" s="107">
        <v>41126</v>
      </c>
      <c r="B435" s="107"/>
      <c r="C435" s="108" t="s">
        <v>1581</v>
      </c>
      <c r="D435" s="61" t="s">
        <v>1548</v>
      </c>
      <c r="E435" s="61" t="s">
        <v>1548</v>
      </c>
      <c r="F435" s="109" t="s">
        <v>1741</v>
      </c>
      <c r="G435" s="110">
        <v>64.0285</v>
      </c>
      <c r="H435" s="111" t="s">
        <v>12</v>
      </c>
      <c r="I435" s="109">
        <v>1</v>
      </c>
      <c r="J435" s="112" t="s">
        <v>47</v>
      </c>
      <c r="K435" s="27"/>
      <c r="M435" s="67"/>
      <c r="T435" s="30"/>
    </row>
    <row r="436" spans="1:20" ht="13.5">
      <c r="A436" s="107">
        <v>41141</v>
      </c>
      <c r="B436" s="107"/>
      <c r="C436" s="108" t="s">
        <v>1552</v>
      </c>
      <c r="D436" s="61" t="s">
        <v>1537</v>
      </c>
      <c r="E436" s="61" t="s">
        <v>1537</v>
      </c>
      <c r="F436" s="109" t="s">
        <v>15</v>
      </c>
      <c r="G436" s="110">
        <v>67.0175</v>
      </c>
      <c r="H436" s="111" t="s">
        <v>12</v>
      </c>
      <c r="I436" s="109">
        <v>1.7</v>
      </c>
      <c r="J436" s="112" t="s">
        <v>47</v>
      </c>
      <c r="K436" s="27"/>
      <c r="M436" s="67"/>
      <c r="T436" s="30"/>
    </row>
    <row r="437" spans="1:20" ht="13.5">
      <c r="A437" s="107">
        <v>41142</v>
      </c>
      <c r="B437" s="107"/>
      <c r="C437" s="108" t="s">
        <v>1568</v>
      </c>
      <c r="D437" s="61" t="s">
        <v>1548</v>
      </c>
      <c r="E437" s="61" t="s">
        <v>1548</v>
      </c>
      <c r="F437" s="109" t="s">
        <v>15</v>
      </c>
      <c r="G437" s="110">
        <v>79.34176</v>
      </c>
      <c r="H437" s="111" t="s">
        <v>12</v>
      </c>
      <c r="I437" s="109">
        <v>0</v>
      </c>
      <c r="J437" s="112" t="s">
        <v>47</v>
      </c>
      <c r="K437" s="27"/>
      <c r="M437" s="67"/>
      <c r="T437" s="30"/>
    </row>
    <row r="438" spans="1:20" ht="13.5">
      <c r="A438" s="107">
        <v>41148</v>
      </c>
      <c r="B438" s="107"/>
      <c r="C438" s="108" t="s">
        <v>1578</v>
      </c>
      <c r="D438" s="61" t="s">
        <v>1548</v>
      </c>
      <c r="E438" s="61" t="s">
        <v>1548</v>
      </c>
      <c r="F438" s="109" t="s">
        <v>1582</v>
      </c>
      <c r="G438" s="110">
        <v>68.3383</v>
      </c>
      <c r="H438" s="111" t="s">
        <v>12</v>
      </c>
      <c r="I438" s="109">
        <v>4.5</v>
      </c>
      <c r="J438" s="112" t="s">
        <v>47</v>
      </c>
      <c r="K438" s="27"/>
      <c r="M438" s="67"/>
      <c r="T438" s="30"/>
    </row>
  </sheetData>
  <sheetProtection/>
  <printOptions horizontalCentered="1"/>
  <pageMargins left="0.7086614173228347" right="0.7086614173228347" top="0.5118110236220472" bottom="0.5118110236220472" header="0.31496062992125984" footer="0.31496062992125984"/>
  <pageSetup horizontalDpi="600" verticalDpi="600" orientation="landscape" paperSize="13" scale="85" r:id="rId1"/>
  <headerFooter alignWithMargins="0">
    <oddHeader>&amp;C&amp;12&amp;A（&amp;P／&amp;N）</oddHeader>
    <oddFooter>&amp;L&amp;9注：撮影角度は、ALOS/PRISM・AVNIR-2はポインティング角で、GeoEye-1及びIKONOSは仰角で、EROS-Bは入射角で、それぞれ記入している。&amp;R&amp;P/&amp;N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98"/>
  <sheetViews>
    <sheetView view="pageBreakPreview" zoomScaleNormal="70" zoomScaleSheetLayoutView="100" zoomScalePageLayoutView="0" workbookViewId="0" topLeftCell="A1">
      <pane xSplit="2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00390625" defaultRowHeight="13.5"/>
  <cols>
    <col min="1" max="1" width="12.125" style="126" hidden="1" customWidth="1"/>
    <col min="2" max="2" width="9.00390625" style="50" customWidth="1"/>
    <col min="3" max="3" width="1.4921875" style="0" hidden="1" customWidth="1"/>
    <col min="4" max="4" width="9.00390625" style="69" customWidth="1"/>
    <col min="5" max="5" width="16.50390625" style="0" bestFit="1" customWidth="1"/>
    <col min="6" max="6" width="10.625" style="0" customWidth="1"/>
    <col min="7" max="7" width="30.625" style="23" customWidth="1"/>
    <col min="8" max="8" width="10.25390625" style="0" bestFit="1" customWidth="1"/>
    <col min="9" max="9" width="11.375" style="0" bestFit="1" customWidth="1"/>
    <col min="10" max="10" width="6.00390625" style="0" customWidth="1"/>
    <col min="11" max="11" width="4.50390625" style="0" customWidth="1"/>
    <col min="12" max="12" width="22.75390625" style="0" customWidth="1"/>
    <col min="15" max="15" width="9.00390625" style="51" customWidth="1"/>
    <col min="16" max="16" width="15.00390625" style="51" bestFit="1" customWidth="1"/>
    <col min="17" max="17" width="13.875" style="51" bestFit="1" customWidth="1"/>
  </cols>
  <sheetData>
    <row r="1" spans="1:17" s="12" customFormat="1" ht="13.5">
      <c r="A1" s="123" t="s">
        <v>1584</v>
      </c>
      <c r="B1" s="79" t="s">
        <v>1029</v>
      </c>
      <c r="C1" s="79" t="s">
        <v>1583</v>
      </c>
      <c r="D1" s="80" t="s">
        <v>1030</v>
      </c>
      <c r="E1" s="79" t="s">
        <v>9</v>
      </c>
      <c r="F1" s="79" t="s">
        <v>125</v>
      </c>
      <c r="G1" s="81" t="s">
        <v>126</v>
      </c>
      <c r="H1" s="79" t="s">
        <v>127</v>
      </c>
      <c r="I1" s="79" t="s">
        <v>10</v>
      </c>
      <c r="J1" s="79" t="s">
        <v>128</v>
      </c>
      <c r="K1" s="82" t="s">
        <v>129</v>
      </c>
      <c r="L1" s="79" t="s">
        <v>1791</v>
      </c>
      <c r="O1" s="47"/>
      <c r="P1" s="47"/>
      <c r="Q1" s="47"/>
    </row>
    <row r="2" spans="1:17" ht="13.5">
      <c r="A2" s="118">
        <v>40614</v>
      </c>
      <c r="B2" s="117">
        <f>IF(C2&gt;15/24,A2+1,A2)</f>
        <v>40614</v>
      </c>
      <c r="C2" s="8">
        <v>0.3520833333333333</v>
      </c>
      <c r="D2" s="116">
        <f>C2+9/24</f>
        <v>0.7270833333333333</v>
      </c>
      <c r="E2" s="3" t="s">
        <v>739</v>
      </c>
      <c r="F2" s="3" t="s">
        <v>1020</v>
      </c>
      <c r="G2" s="5" t="s">
        <v>681</v>
      </c>
      <c r="H2" s="5" t="s">
        <v>661</v>
      </c>
      <c r="I2" s="5">
        <v>45.49</v>
      </c>
      <c r="J2" s="3" t="s">
        <v>762</v>
      </c>
      <c r="K2" s="3" t="s">
        <v>763</v>
      </c>
      <c r="L2" s="61" t="s">
        <v>738</v>
      </c>
      <c r="O2" s="48"/>
      <c r="P2" s="48"/>
      <c r="Q2" s="49"/>
    </row>
    <row r="3" spans="1:17" ht="24">
      <c r="A3" s="118">
        <v>40614</v>
      </c>
      <c r="B3" s="117">
        <f>IF(C3&gt;15/24,A3+1,A3)</f>
        <v>40614</v>
      </c>
      <c r="C3" s="8">
        <v>0.3527777777777778</v>
      </c>
      <c r="D3" s="116">
        <f>C3+9/24</f>
        <v>0.7277777777777779</v>
      </c>
      <c r="E3" s="3" t="s">
        <v>739</v>
      </c>
      <c r="F3" s="3" t="s">
        <v>1020</v>
      </c>
      <c r="G3" s="5" t="s">
        <v>685</v>
      </c>
      <c r="H3" s="5" t="s">
        <v>661</v>
      </c>
      <c r="I3" s="5">
        <v>45.2</v>
      </c>
      <c r="J3" s="3" t="s">
        <v>764</v>
      </c>
      <c r="K3" s="3" t="s">
        <v>765</v>
      </c>
      <c r="L3" s="61" t="s">
        <v>738</v>
      </c>
      <c r="O3" s="48"/>
      <c r="P3" s="48"/>
      <c r="Q3" s="49"/>
    </row>
    <row r="4" spans="1:17" ht="13.5">
      <c r="A4" s="118">
        <v>40614</v>
      </c>
      <c r="B4" s="117">
        <f>IF(C4&gt;15/24,A4+1,A4)</f>
        <v>40614</v>
      </c>
      <c r="C4" s="8">
        <v>0.3645833333333333</v>
      </c>
      <c r="D4" s="116">
        <f>C4+9/24</f>
        <v>0.7395833333333333</v>
      </c>
      <c r="E4" s="3" t="s">
        <v>742</v>
      </c>
      <c r="F4" s="3" t="s">
        <v>1020</v>
      </c>
      <c r="G4" s="5" t="s">
        <v>684</v>
      </c>
      <c r="H4" s="5" t="s">
        <v>661</v>
      </c>
      <c r="I4" s="5">
        <v>24.13</v>
      </c>
      <c r="J4" s="3" t="s">
        <v>764</v>
      </c>
      <c r="K4" s="3" t="s">
        <v>765</v>
      </c>
      <c r="L4" s="61" t="s">
        <v>738</v>
      </c>
      <c r="O4" s="48"/>
      <c r="P4" s="48"/>
      <c r="Q4" s="49"/>
    </row>
    <row r="5" spans="1:17" ht="24">
      <c r="A5" s="118">
        <v>40614</v>
      </c>
      <c r="B5" s="117">
        <f>IF(C5&gt;15/24,A5+1,A5)</f>
        <v>40614</v>
      </c>
      <c r="C5" s="8">
        <v>0.38125000000000003</v>
      </c>
      <c r="D5" s="116">
        <f>C5+9/24</f>
        <v>0.7562500000000001</v>
      </c>
      <c r="E5" s="3" t="s">
        <v>741</v>
      </c>
      <c r="F5" s="3" t="s">
        <v>1020</v>
      </c>
      <c r="G5" s="5" t="s">
        <v>683</v>
      </c>
      <c r="H5" s="5" t="s">
        <v>661</v>
      </c>
      <c r="I5" s="5">
        <v>21.78</v>
      </c>
      <c r="J5" s="3" t="s">
        <v>764</v>
      </c>
      <c r="K5" s="3" t="s">
        <v>765</v>
      </c>
      <c r="L5" s="61" t="s">
        <v>738</v>
      </c>
      <c r="O5" s="48"/>
      <c r="P5" s="48"/>
      <c r="Q5" s="49"/>
    </row>
    <row r="6" spans="1:17" ht="13.5">
      <c r="A6" s="118">
        <v>40614</v>
      </c>
      <c r="B6" s="117">
        <f>IF(C6&gt;15/24,A6+1,A6)</f>
        <v>40614</v>
      </c>
      <c r="C6" s="8">
        <v>0.3979166666666667</v>
      </c>
      <c r="D6" s="116">
        <f>C6+9/24</f>
        <v>0.7729166666666667</v>
      </c>
      <c r="E6" s="3" t="s">
        <v>740</v>
      </c>
      <c r="F6" s="3" t="s">
        <v>1020</v>
      </c>
      <c r="G6" s="5" t="s">
        <v>682</v>
      </c>
      <c r="H6" s="5" t="s">
        <v>661</v>
      </c>
      <c r="I6" s="5">
        <v>49.22</v>
      </c>
      <c r="J6" s="3" t="s">
        <v>764</v>
      </c>
      <c r="K6" s="3" t="s">
        <v>765</v>
      </c>
      <c r="L6" s="61" t="s">
        <v>738</v>
      </c>
      <c r="O6" s="48"/>
      <c r="P6" s="48"/>
      <c r="Q6" s="49"/>
    </row>
    <row r="7" spans="1:17" ht="13.5">
      <c r="A7" s="113"/>
      <c r="B7" s="52" t="s">
        <v>1290</v>
      </c>
      <c r="C7" s="53">
        <v>0.6927314814814816</v>
      </c>
      <c r="D7" s="9">
        <f>C7</f>
        <v>0.6927314814814816</v>
      </c>
      <c r="E7" s="1" t="s">
        <v>89</v>
      </c>
      <c r="F7" s="1" t="s">
        <v>89</v>
      </c>
      <c r="G7" s="6" t="s">
        <v>1741</v>
      </c>
      <c r="H7" s="3" t="s">
        <v>743</v>
      </c>
      <c r="I7" s="1" t="s">
        <v>90</v>
      </c>
      <c r="J7" s="1" t="s">
        <v>91</v>
      </c>
      <c r="K7" s="1" t="s">
        <v>92</v>
      </c>
      <c r="L7" s="4" t="s">
        <v>820</v>
      </c>
      <c r="O7" s="48"/>
      <c r="P7" s="48"/>
      <c r="Q7" s="49"/>
    </row>
    <row r="8" spans="1:17" ht="13.5">
      <c r="A8" s="113"/>
      <c r="B8" s="52" t="s">
        <v>1291</v>
      </c>
      <c r="C8" s="53">
        <v>1.2379050925925927</v>
      </c>
      <c r="D8" s="9">
        <f>C8</f>
        <v>1.2379050925925927</v>
      </c>
      <c r="E8" s="1" t="s">
        <v>89</v>
      </c>
      <c r="F8" s="1" t="s">
        <v>89</v>
      </c>
      <c r="G8" s="6" t="s">
        <v>16</v>
      </c>
      <c r="H8" s="3" t="s">
        <v>141</v>
      </c>
      <c r="I8" s="1" t="s">
        <v>93</v>
      </c>
      <c r="J8" s="1" t="s">
        <v>91</v>
      </c>
      <c r="K8" s="1" t="s">
        <v>92</v>
      </c>
      <c r="L8" s="4" t="s">
        <v>820</v>
      </c>
      <c r="O8" s="48"/>
      <c r="P8" s="48"/>
      <c r="Q8" s="49"/>
    </row>
    <row r="9" spans="1:17" ht="13.5">
      <c r="A9" s="113"/>
      <c r="B9" s="52" t="s">
        <v>1291</v>
      </c>
      <c r="C9" s="53">
        <v>1.2380324074074074</v>
      </c>
      <c r="D9" s="9">
        <f>C9</f>
        <v>1.2380324074074074</v>
      </c>
      <c r="E9" s="1" t="s">
        <v>89</v>
      </c>
      <c r="F9" s="1" t="s">
        <v>89</v>
      </c>
      <c r="G9" s="6" t="s">
        <v>130</v>
      </c>
      <c r="H9" s="3" t="s">
        <v>141</v>
      </c>
      <c r="I9" s="1" t="s">
        <v>94</v>
      </c>
      <c r="J9" s="1" t="s">
        <v>91</v>
      </c>
      <c r="K9" s="1" t="s">
        <v>92</v>
      </c>
      <c r="L9" s="4" t="s">
        <v>820</v>
      </c>
      <c r="O9" s="48"/>
      <c r="P9" s="48"/>
      <c r="Q9" s="49"/>
    </row>
    <row r="10" spans="1:17" ht="13.5">
      <c r="A10" s="113"/>
      <c r="B10" s="52" t="s">
        <v>1291</v>
      </c>
      <c r="C10" s="53">
        <v>1.2382754629629629</v>
      </c>
      <c r="D10" s="9">
        <f>C10</f>
        <v>1.2382754629629629</v>
      </c>
      <c r="E10" s="1" t="s">
        <v>89</v>
      </c>
      <c r="F10" s="1" t="s">
        <v>89</v>
      </c>
      <c r="G10" s="6" t="s">
        <v>132</v>
      </c>
      <c r="H10" s="3" t="s">
        <v>744</v>
      </c>
      <c r="I10" s="1" t="s">
        <v>95</v>
      </c>
      <c r="J10" s="1" t="s">
        <v>91</v>
      </c>
      <c r="K10" s="1" t="s">
        <v>92</v>
      </c>
      <c r="L10" s="4" t="s">
        <v>820</v>
      </c>
      <c r="O10" s="48"/>
      <c r="P10" s="48"/>
      <c r="Q10" s="49"/>
    </row>
    <row r="11" spans="1:17" ht="13.5">
      <c r="A11" s="113"/>
      <c r="B11" s="52" t="s">
        <v>1291</v>
      </c>
      <c r="C11" s="53">
        <v>1.2387847222222224</v>
      </c>
      <c r="D11" s="9">
        <f>C11</f>
        <v>1.2387847222222224</v>
      </c>
      <c r="E11" s="1" t="s">
        <v>89</v>
      </c>
      <c r="F11" s="1" t="s">
        <v>745</v>
      </c>
      <c r="G11" s="6" t="s">
        <v>133</v>
      </c>
      <c r="H11" s="3" t="s">
        <v>746</v>
      </c>
      <c r="I11" s="1" t="s">
        <v>96</v>
      </c>
      <c r="J11" s="1" t="s">
        <v>91</v>
      </c>
      <c r="K11" s="1" t="s">
        <v>92</v>
      </c>
      <c r="L11" s="4" t="s">
        <v>820</v>
      </c>
      <c r="O11" s="48"/>
      <c r="P11" s="48"/>
      <c r="Q11" s="49"/>
    </row>
    <row r="12" spans="1:17" ht="13.5">
      <c r="A12" s="118">
        <v>40615</v>
      </c>
      <c r="B12" s="117">
        <f aca="true" t="shared" si="0" ref="B12:B19">IF(C12&gt;15/24,A12+1,A12)</f>
        <v>40615</v>
      </c>
      <c r="C12" s="8">
        <v>0.3645833333333333</v>
      </c>
      <c r="D12" s="116">
        <f aca="true" t="shared" si="1" ref="D12:D20">C12+9/24</f>
        <v>0.7395833333333333</v>
      </c>
      <c r="E12" s="3" t="s">
        <v>739</v>
      </c>
      <c r="F12" s="3" t="s">
        <v>1020</v>
      </c>
      <c r="G12" s="5" t="s">
        <v>692</v>
      </c>
      <c r="H12" s="5" t="s">
        <v>661</v>
      </c>
      <c r="I12" s="5">
        <v>24.13</v>
      </c>
      <c r="J12" s="3" t="s">
        <v>764</v>
      </c>
      <c r="K12" s="3" t="s">
        <v>765</v>
      </c>
      <c r="L12" s="61" t="s">
        <v>738</v>
      </c>
      <c r="O12" s="48"/>
      <c r="P12" s="48"/>
      <c r="Q12" s="49"/>
    </row>
    <row r="13" spans="1:17" ht="13.5">
      <c r="A13" s="118">
        <v>40615</v>
      </c>
      <c r="B13" s="117">
        <f t="shared" si="0"/>
        <v>40615</v>
      </c>
      <c r="C13" s="8">
        <v>0.39375</v>
      </c>
      <c r="D13" s="116">
        <f t="shared" si="1"/>
        <v>0.76875</v>
      </c>
      <c r="E13" s="3" t="s">
        <v>741</v>
      </c>
      <c r="F13" s="3" t="s">
        <v>1020</v>
      </c>
      <c r="G13" s="5" t="s">
        <v>690</v>
      </c>
      <c r="H13" s="5" t="s">
        <v>661</v>
      </c>
      <c r="I13" s="5">
        <v>44.75</v>
      </c>
      <c r="J13" s="3" t="s">
        <v>764</v>
      </c>
      <c r="K13" s="3" t="s">
        <v>766</v>
      </c>
      <c r="L13" s="61" t="s">
        <v>738</v>
      </c>
      <c r="O13" s="48"/>
      <c r="P13" s="48"/>
      <c r="Q13" s="49"/>
    </row>
    <row r="14" spans="1:17" ht="13.5">
      <c r="A14" s="118">
        <v>40615</v>
      </c>
      <c r="B14" s="117">
        <f t="shared" si="0"/>
        <v>40615</v>
      </c>
      <c r="C14" s="8">
        <v>0.39444444444444443</v>
      </c>
      <c r="D14" s="116">
        <f t="shared" si="1"/>
        <v>0.7694444444444444</v>
      </c>
      <c r="E14" s="3" t="s">
        <v>741</v>
      </c>
      <c r="F14" s="3" t="s">
        <v>1020</v>
      </c>
      <c r="G14" s="5" t="s">
        <v>721</v>
      </c>
      <c r="H14" s="5" t="s">
        <v>661</v>
      </c>
      <c r="I14" s="5">
        <v>43.08</v>
      </c>
      <c r="J14" s="3" t="s">
        <v>767</v>
      </c>
      <c r="K14" s="3" t="s">
        <v>768</v>
      </c>
      <c r="L14" s="61" t="s">
        <v>738</v>
      </c>
      <c r="O14" s="48"/>
      <c r="P14" s="48"/>
      <c r="Q14" s="49"/>
    </row>
    <row r="15" spans="1:17" ht="13.5">
      <c r="A15" s="119">
        <v>40615</v>
      </c>
      <c r="B15" s="117">
        <f t="shared" si="0"/>
        <v>40616</v>
      </c>
      <c r="C15" s="8">
        <v>0.81875</v>
      </c>
      <c r="D15" s="116">
        <f t="shared" si="1"/>
        <v>1.19375</v>
      </c>
      <c r="E15" s="3" t="s">
        <v>739</v>
      </c>
      <c r="F15" s="3" t="s">
        <v>1020</v>
      </c>
      <c r="G15" s="5" t="s">
        <v>689</v>
      </c>
      <c r="H15" s="5" t="s">
        <v>659</v>
      </c>
      <c r="I15" s="5">
        <v>41.53</v>
      </c>
      <c r="J15" s="3" t="s">
        <v>764</v>
      </c>
      <c r="K15" s="3" t="s">
        <v>766</v>
      </c>
      <c r="L15" s="61" t="s">
        <v>738</v>
      </c>
      <c r="O15" s="48"/>
      <c r="P15" s="48"/>
      <c r="Q15" s="49"/>
    </row>
    <row r="16" spans="1:17" ht="13.5">
      <c r="A16" s="118">
        <v>40615</v>
      </c>
      <c r="B16" s="117">
        <f t="shared" si="0"/>
        <v>40616</v>
      </c>
      <c r="C16" s="8">
        <v>0.8312499999999999</v>
      </c>
      <c r="D16" s="116">
        <f t="shared" si="1"/>
        <v>1.2062499999999998</v>
      </c>
      <c r="E16" s="3" t="s">
        <v>742</v>
      </c>
      <c r="F16" s="3" t="s">
        <v>1020</v>
      </c>
      <c r="G16" s="5" t="s">
        <v>688</v>
      </c>
      <c r="H16" s="5" t="s">
        <v>659</v>
      </c>
      <c r="I16" s="5">
        <v>23.24</v>
      </c>
      <c r="J16" s="3" t="s">
        <v>764</v>
      </c>
      <c r="K16" s="3" t="s">
        <v>766</v>
      </c>
      <c r="L16" s="61" t="s">
        <v>738</v>
      </c>
      <c r="O16" s="48"/>
      <c r="P16" s="48"/>
      <c r="Q16" s="49"/>
    </row>
    <row r="17" spans="1:17" ht="13.5">
      <c r="A17" s="118">
        <v>40615</v>
      </c>
      <c r="B17" s="117">
        <f t="shared" si="0"/>
        <v>40616</v>
      </c>
      <c r="C17" s="8">
        <v>0.8479166666666668</v>
      </c>
      <c r="D17" s="116">
        <f t="shared" si="1"/>
        <v>1.2229166666666669</v>
      </c>
      <c r="E17" s="3" t="s">
        <v>741</v>
      </c>
      <c r="F17" s="3" t="s">
        <v>1020</v>
      </c>
      <c r="G17" s="5" t="s">
        <v>687</v>
      </c>
      <c r="H17" s="5" t="s">
        <v>659</v>
      </c>
      <c r="I17" s="5">
        <v>24.4</v>
      </c>
      <c r="J17" s="3" t="s">
        <v>764</v>
      </c>
      <c r="K17" s="3" t="s">
        <v>766</v>
      </c>
      <c r="L17" s="61" t="s">
        <v>738</v>
      </c>
      <c r="O17" s="48"/>
      <c r="P17" s="48"/>
      <c r="Q17" s="49"/>
    </row>
    <row r="18" spans="1:17" ht="13.5">
      <c r="A18" s="118">
        <v>40615</v>
      </c>
      <c r="B18" s="117">
        <f t="shared" si="0"/>
        <v>40616</v>
      </c>
      <c r="C18" s="8">
        <v>0.8645833333333334</v>
      </c>
      <c r="D18" s="116">
        <f t="shared" si="1"/>
        <v>1.2395833333333335</v>
      </c>
      <c r="E18" s="3" t="s">
        <v>740</v>
      </c>
      <c r="F18" s="3" t="s">
        <v>1020</v>
      </c>
      <c r="G18" s="5" t="s">
        <v>686</v>
      </c>
      <c r="H18" s="5" t="s">
        <v>659</v>
      </c>
      <c r="I18" s="5">
        <v>51.49</v>
      </c>
      <c r="J18" s="3" t="s">
        <v>764</v>
      </c>
      <c r="K18" s="3" t="s">
        <v>766</v>
      </c>
      <c r="L18" s="61" t="s">
        <v>738</v>
      </c>
      <c r="O18" s="48"/>
      <c r="P18" s="48"/>
      <c r="Q18" s="49"/>
    </row>
    <row r="19" spans="1:17" ht="13.5">
      <c r="A19" s="118">
        <v>40615</v>
      </c>
      <c r="B19" s="117">
        <f t="shared" si="0"/>
        <v>40616</v>
      </c>
      <c r="C19" s="8">
        <v>0.8645833333333334</v>
      </c>
      <c r="D19" s="116">
        <f t="shared" si="1"/>
        <v>1.2395833333333335</v>
      </c>
      <c r="E19" s="3" t="s">
        <v>740</v>
      </c>
      <c r="F19" s="3" t="s">
        <v>1020</v>
      </c>
      <c r="G19" s="5" t="s">
        <v>691</v>
      </c>
      <c r="H19" s="5" t="s">
        <v>659</v>
      </c>
      <c r="I19" s="5">
        <v>47.4</v>
      </c>
      <c r="J19" s="3" t="s">
        <v>764</v>
      </c>
      <c r="K19" s="3" t="s">
        <v>765</v>
      </c>
      <c r="L19" s="61" t="s">
        <v>738</v>
      </c>
      <c r="O19" s="48"/>
      <c r="P19" s="48"/>
      <c r="Q19" s="49"/>
    </row>
    <row r="20" spans="1:17" ht="25.5" customHeight="1">
      <c r="A20" s="124"/>
      <c r="B20" s="54" t="s">
        <v>1291</v>
      </c>
      <c r="C20" s="55">
        <v>0.5507797453703703</v>
      </c>
      <c r="D20" s="68">
        <f t="shared" si="1"/>
        <v>0.9257797453703703</v>
      </c>
      <c r="E20" s="55" t="s">
        <v>756</v>
      </c>
      <c r="F20" s="56" t="s">
        <v>658</v>
      </c>
      <c r="G20" s="57" t="s">
        <v>660</v>
      </c>
      <c r="H20" s="56" t="s">
        <v>659</v>
      </c>
      <c r="I20" s="56">
        <v>46.6</v>
      </c>
      <c r="J20" s="56" t="s">
        <v>812</v>
      </c>
      <c r="K20" s="56" t="s">
        <v>813</v>
      </c>
      <c r="L20" s="4" t="s">
        <v>757</v>
      </c>
      <c r="M20" s="69"/>
      <c r="O20" s="48"/>
      <c r="P20" s="48"/>
      <c r="Q20" s="49"/>
    </row>
    <row r="21" spans="1:17" ht="13.5">
      <c r="A21" s="113"/>
      <c r="B21" s="52" t="s">
        <v>1292</v>
      </c>
      <c r="C21" s="53">
        <v>1.2258449074074074</v>
      </c>
      <c r="D21" s="9">
        <f>C21</f>
        <v>1.2258449074074074</v>
      </c>
      <c r="E21" s="1" t="s">
        <v>89</v>
      </c>
      <c r="F21" s="1" t="s">
        <v>89</v>
      </c>
      <c r="G21" s="6" t="s">
        <v>134</v>
      </c>
      <c r="H21" s="3" t="s">
        <v>747</v>
      </c>
      <c r="I21" s="1" t="s">
        <v>748</v>
      </c>
      <c r="J21" s="1" t="s">
        <v>91</v>
      </c>
      <c r="K21" s="1" t="s">
        <v>749</v>
      </c>
      <c r="L21" s="4" t="s">
        <v>820</v>
      </c>
      <c r="O21" s="48"/>
      <c r="P21" s="48"/>
      <c r="Q21" s="49"/>
    </row>
    <row r="22" spans="1:17" ht="13.5">
      <c r="A22" s="118">
        <v>40616</v>
      </c>
      <c r="B22" s="117">
        <f>IF(C22&gt;15/24,A22+1,A22)</f>
        <v>40616</v>
      </c>
      <c r="C22" s="8">
        <v>0.35625</v>
      </c>
      <c r="D22" s="9">
        <f>C22</f>
        <v>0.35625</v>
      </c>
      <c r="E22" s="3" t="s">
        <v>740</v>
      </c>
      <c r="F22" s="3" t="s">
        <v>1020</v>
      </c>
      <c r="G22" s="5" t="s">
        <v>694</v>
      </c>
      <c r="H22" s="5" t="s">
        <v>661</v>
      </c>
      <c r="I22" s="5">
        <v>37.02</v>
      </c>
      <c r="J22" s="3" t="s">
        <v>764</v>
      </c>
      <c r="K22" s="3" t="s">
        <v>765</v>
      </c>
      <c r="L22" s="61" t="s">
        <v>738</v>
      </c>
      <c r="O22" s="48"/>
      <c r="P22" s="48"/>
      <c r="Q22" s="49"/>
    </row>
    <row r="23" spans="1:17" ht="13.5">
      <c r="A23" s="118">
        <v>40616</v>
      </c>
      <c r="B23" s="117">
        <f>IF(C23&gt;15/24,A23+1,A23)</f>
        <v>40616</v>
      </c>
      <c r="C23" s="8">
        <v>0.35694444444444445</v>
      </c>
      <c r="D23" s="9">
        <f>C23</f>
        <v>0.35694444444444445</v>
      </c>
      <c r="E23" s="3" t="s">
        <v>740</v>
      </c>
      <c r="F23" s="3" t="s">
        <v>1020</v>
      </c>
      <c r="G23" s="5" t="s">
        <v>693</v>
      </c>
      <c r="H23" s="5" t="s">
        <v>661</v>
      </c>
      <c r="I23" s="5">
        <v>39.62</v>
      </c>
      <c r="J23" s="3" t="s">
        <v>764</v>
      </c>
      <c r="K23" s="3" t="s">
        <v>765</v>
      </c>
      <c r="L23" s="61" t="s">
        <v>738</v>
      </c>
      <c r="O23" s="48"/>
      <c r="P23" s="48"/>
      <c r="Q23" s="49"/>
    </row>
    <row r="24" spans="1:17" ht="13.5">
      <c r="A24" s="124"/>
      <c r="B24" s="54" t="s">
        <v>1292</v>
      </c>
      <c r="C24" s="55">
        <v>0.05051194444444445</v>
      </c>
      <c r="D24" s="68">
        <f>C24+9/24</f>
        <v>0.42551194444444446</v>
      </c>
      <c r="E24" s="55" t="s">
        <v>756</v>
      </c>
      <c r="F24" s="56" t="s">
        <v>658</v>
      </c>
      <c r="G24" s="57" t="s">
        <v>662</v>
      </c>
      <c r="H24" s="56" t="s">
        <v>661</v>
      </c>
      <c r="I24" s="56">
        <v>27.1</v>
      </c>
      <c r="J24" s="56" t="s">
        <v>812</v>
      </c>
      <c r="K24" s="56" t="s">
        <v>819</v>
      </c>
      <c r="L24" s="4" t="s">
        <v>757</v>
      </c>
      <c r="O24" s="48"/>
      <c r="P24" s="48"/>
      <c r="Q24" s="49"/>
    </row>
    <row r="25" spans="1:17" ht="13.5">
      <c r="A25" s="113"/>
      <c r="B25" s="52" t="s">
        <v>1292</v>
      </c>
      <c r="C25" s="53">
        <v>0.7337152777777778</v>
      </c>
      <c r="D25" s="9">
        <f aca="true" t="shared" si="2" ref="D25:D36">C25</f>
        <v>0.7337152777777778</v>
      </c>
      <c r="E25" s="1" t="s">
        <v>89</v>
      </c>
      <c r="F25" s="1" t="s">
        <v>89</v>
      </c>
      <c r="G25" s="6" t="s">
        <v>135</v>
      </c>
      <c r="H25" s="3" t="s">
        <v>137</v>
      </c>
      <c r="I25" s="1" t="s">
        <v>97</v>
      </c>
      <c r="J25" s="1" t="s">
        <v>91</v>
      </c>
      <c r="K25" s="1" t="s">
        <v>92</v>
      </c>
      <c r="L25" s="4" t="s">
        <v>820</v>
      </c>
      <c r="O25" s="48"/>
      <c r="P25" s="48"/>
      <c r="Q25" s="49"/>
    </row>
    <row r="26" spans="1:17" ht="13.5">
      <c r="A26" s="113"/>
      <c r="B26" s="52" t="s">
        <v>1292</v>
      </c>
      <c r="C26" s="53">
        <v>0.7339467592592592</v>
      </c>
      <c r="D26" s="9">
        <f t="shared" si="2"/>
        <v>0.7339467592592592</v>
      </c>
      <c r="E26" s="1" t="s">
        <v>89</v>
      </c>
      <c r="F26" s="1" t="s">
        <v>89</v>
      </c>
      <c r="G26" s="6" t="s">
        <v>17</v>
      </c>
      <c r="H26" s="3" t="s">
        <v>750</v>
      </c>
      <c r="I26" s="1" t="s">
        <v>98</v>
      </c>
      <c r="J26" s="1" t="s">
        <v>91</v>
      </c>
      <c r="K26" s="1" t="s">
        <v>92</v>
      </c>
      <c r="L26" s="4" t="s">
        <v>820</v>
      </c>
      <c r="O26" s="48"/>
      <c r="P26" s="48"/>
      <c r="Q26" s="49"/>
    </row>
    <row r="27" spans="1:17" ht="13.5">
      <c r="A27" s="113"/>
      <c r="B27" s="52" t="s">
        <v>1292</v>
      </c>
      <c r="C27" s="53">
        <v>0.7342592592592592</v>
      </c>
      <c r="D27" s="9">
        <f t="shared" si="2"/>
        <v>0.7342592592592592</v>
      </c>
      <c r="E27" s="1" t="s">
        <v>89</v>
      </c>
      <c r="F27" s="1" t="s">
        <v>89</v>
      </c>
      <c r="G27" s="6" t="s">
        <v>136</v>
      </c>
      <c r="H27" s="3" t="s">
        <v>751</v>
      </c>
      <c r="I27" s="1" t="s">
        <v>99</v>
      </c>
      <c r="J27" s="1" t="s">
        <v>91</v>
      </c>
      <c r="K27" s="1" t="s">
        <v>92</v>
      </c>
      <c r="L27" s="4" t="s">
        <v>820</v>
      </c>
      <c r="O27" s="48"/>
      <c r="P27" s="48"/>
      <c r="Q27" s="49"/>
    </row>
    <row r="28" spans="1:17" ht="13.5">
      <c r="A28" s="118">
        <v>40617</v>
      </c>
      <c r="B28" s="117">
        <f>IF(C28&gt;15/24,A28+1,A28)</f>
        <v>40617</v>
      </c>
      <c r="C28" s="8">
        <v>0.3520833333333333</v>
      </c>
      <c r="D28" s="9">
        <f t="shared" si="2"/>
        <v>0.3520833333333333</v>
      </c>
      <c r="E28" s="3" t="s">
        <v>741</v>
      </c>
      <c r="F28" s="3" t="s">
        <v>1020</v>
      </c>
      <c r="G28" s="5" t="s">
        <v>700</v>
      </c>
      <c r="H28" s="5" t="s">
        <v>661</v>
      </c>
      <c r="I28" s="5">
        <v>49.22</v>
      </c>
      <c r="J28" s="3" t="s">
        <v>764</v>
      </c>
      <c r="K28" s="3" t="s">
        <v>765</v>
      </c>
      <c r="L28" s="61" t="s">
        <v>738</v>
      </c>
      <c r="O28" s="48"/>
      <c r="P28" s="48"/>
      <c r="Q28" s="49"/>
    </row>
    <row r="29" spans="1:17" ht="24">
      <c r="A29" s="118">
        <v>40617</v>
      </c>
      <c r="B29" s="117">
        <f>IF(C29&gt;15/24,A29+1,A29)</f>
        <v>40617</v>
      </c>
      <c r="C29" s="8">
        <v>0.36874999999999997</v>
      </c>
      <c r="D29" s="9">
        <f t="shared" si="2"/>
        <v>0.36874999999999997</v>
      </c>
      <c r="E29" s="3" t="s">
        <v>740</v>
      </c>
      <c r="F29" s="3" t="s">
        <v>1020</v>
      </c>
      <c r="G29" s="5" t="s">
        <v>699</v>
      </c>
      <c r="H29" s="5" t="s">
        <v>661</v>
      </c>
      <c r="I29" s="5">
        <v>18.255</v>
      </c>
      <c r="J29" s="3" t="s">
        <v>764</v>
      </c>
      <c r="K29" s="3" t="s">
        <v>765</v>
      </c>
      <c r="L29" s="61" t="s">
        <v>738</v>
      </c>
      <c r="O29" s="48"/>
      <c r="P29" s="48"/>
      <c r="Q29" s="49"/>
    </row>
    <row r="30" spans="1:17" ht="13.5">
      <c r="A30" s="113"/>
      <c r="B30" s="52" t="s">
        <v>1513</v>
      </c>
      <c r="C30" s="53">
        <v>0.722199074074074</v>
      </c>
      <c r="D30" s="9">
        <f t="shared" si="2"/>
        <v>0.722199074074074</v>
      </c>
      <c r="E30" s="1" t="s">
        <v>100</v>
      </c>
      <c r="F30" s="1" t="s">
        <v>100</v>
      </c>
      <c r="G30" s="6" t="s">
        <v>138</v>
      </c>
      <c r="H30" s="3" t="s">
        <v>743</v>
      </c>
      <c r="I30" s="1" t="s">
        <v>101</v>
      </c>
      <c r="J30" s="1" t="s">
        <v>91</v>
      </c>
      <c r="K30" s="1" t="s">
        <v>92</v>
      </c>
      <c r="L30" s="4" t="s">
        <v>820</v>
      </c>
      <c r="O30" s="48"/>
      <c r="P30" s="48"/>
      <c r="Q30" s="49"/>
    </row>
    <row r="31" spans="1:17" ht="13.5">
      <c r="A31" s="113"/>
      <c r="B31" s="52" t="s">
        <v>1513</v>
      </c>
      <c r="C31" s="53">
        <v>0.7226273148148148</v>
      </c>
      <c r="D31" s="9">
        <f t="shared" si="2"/>
        <v>0.7226273148148148</v>
      </c>
      <c r="E31" s="1" t="s">
        <v>100</v>
      </c>
      <c r="F31" s="1" t="s">
        <v>100</v>
      </c>
      <c r="G31" s="6" t="s">
        <v>16</v>
      </c>
      <c r="H31" s="3" t="s">
        <v>137</v>
      </c>
      <c r="I31" s="1" t="s">
        <v>102</v>
      </c>
      <c r="J31" s="1" t="s">
        <v>91</v>
      </c>
      <c r="K31" s="1" t="s">
        <v>103</v>
      </c>
      <c r="L31" s="4" t="s">
        <v>820</v>
      </c>
      <c r="O31" s="48"/>
      <c r="P31" s="48"/>
      <c r="Q31" s="49"/>
    </row>
    <row r="32" spans="1:17" ht="13.5">
      <c r="A32" s="113"/>
      <c r="B32" s="52" t="s">
        <v>1513</v>
      </c>
      <c r="C32" s="53">
        <v>0.7226967592592592</v>
      </c>
      <c r="D32" s="9">
        <f t="shared" si="2"/>
        <v>0.7226967592592592</v>
      </c>
      <c r="E32" s="1" t="s">
        <v>100</v>
      </c>
      <c r="F32" s="1" t="s">
        <v>100</v>
      </c>
      <c r="G32" s="6" t="s">
        <v>23</v>
      </c>
      <c r="H32" s="3" t="s">
        <v>752</v>
      </c>
      <c r="I32" s="1" t="s">
        <v>104</v>
      </c>
      <c r="J32" s="1" t="s">
        <v>91</v>
      </c>
      <c r="K32" s="1" t="s">
        <v>92</v>
      </c>
      <c r="L32" s="4" t="s">
        <v>820</v>
      </c>
      <c r="O32" s="48"/>
      <c r="P32" s="48"/>
      <c r="Q32" s="49"/>
    </row>
    <row r="33" spans="1:17" ht="13.5">
      <c r="A33" s="118">
        <v>40617</v>
      </c>
      <c r="B33" s="117">
        <f>IF(C33&gt;15/24,A33+1,A33)</f>
        <v>40618</v>
      </c>
      <c r="C33" s="8">
        <v>0.8229166666666666</v>
      </c>
      <c r="D33" s="9">
        <f t="shared" si="2"/>
        <v>0.8229166666666666</v>
      </c>
      <c r="E33" s="3" t="s">
        <v>740</v>
      </c>
      <c r="F33" s="3" t="s">
        <v>1020</v>
      </c>
      <c r="G33" s="5" t="s">
        <v>697</v>
      </c>
      <c r="H33" s="5" t="s">
        <v>659</v>
      </c>
      <c r="I33" s="5">
        <v>31.99</v>
      </c>
      <c r="J33" s="3" t="s">
        <v>764</v>
      </c>
      <c r="K33" s="3" t="s">
        <v>765</v>
      </c>
      <c r="L33" s="61" t="s">
        <v>738</v>
      </c>
      <c r="O33" s="48"/>
      <c r="P33" s="48"/>
      <c r="Q33" s="49"/>
    </row>
    <row r="34" spans="1:17" ht="13.5">
      <c r="A34" s="118">
        <v>40617</v>
      </c>
      <c r="B34" s="117">
        <f>IF(C34&gt;15/24,A34+1,A34)</f>
        <v>40618</v>
      </c>
      <c r="C34" s="8">
        <v>0.8229166666666666</v>
      </c>
      <c r="D34" s="9">
        <f t="shared" si="2"/>
        <v>0.8229166666666666</v>
      </c>
      <c r="E34" s="3" t="s">
        <v>740</v>
      </c>
      <c r="F34" s="3" t="s">
        <v>1020</v>
      </c>
      <c r="G34" s="5" t="s">
        <v>698</v>
      </c>
      <c r="H34" s="5" t="s">
        <v>659</v>
      </c>
      <c r="I34" s="5">
        <v>39.62</v>
      </c>
      <c r="J34" s="3" t="s">
        <v>764</v>
      </c>
      <c r="K34" s="3" t="s">
        <v>765</v>
      </c>
      <c r="L34" s="61" t="s">
        <v>738</v>
      </c>
      <c r="O34" s="48"/>
      <c r="P34" s="48"/>
      <c r="Q34" s="49"/>
    </row>
    <row r="35" spans="1:17" ht="13.5">
      <c r="A35" s="118">
        <v>40617</v>
      </c>
      <c r="B35" s="117">
        <f>IF(C35&gt;15/24,A35+1,A35)</f>
        <v>40618</v>
      </c>
      <c r="C35" s="8">
        <v>0.8562500000000001</v>
      </c>
      <c r="D35" s="9">
        <f t="shared" si="2"/>
        <v>0.8562500000000001</v>
      </c>
      <c r="E35" s="3" t="s">
        <v>742</v>
      </c>
      <c r="F35" s="3" t="s">
        <v>1020</v>
      </c>
      <c r="G35" s="5" t="s">
        <v>695</v>
      </c>
      <c r="H35" s="5" t="s">
        <v>659</v>
      </c>
      <c r="I35" s="5">
        <v>37.52</v>
      </c>
      <c r="J35" s="3" t="s">
        <v>764</v>
      </c>
      <c r="K35" s="3" t="s">
        <v>766</v>
      </c>
      <c r="L35" s="61" t="s">
        <v>738</v>
      </c>
      <c r="O35" s="48"/>
      <c r="P35" s="48"/>
      <c r="Q35" s="49"/>
    </row>
    <row r="36" spans="1:17" ht="13.5">
      <c r="A36" s="118">
        <v>40617</v>
      </c>
      <c r="B36" s="117">
        <f>IF(C36&gt;15/24,A36+1,A36)</f>
        <v>40618</v>
      </c>
      <c r="C36" s="8">
        <v>0.8562500000000001</v>
      </c>
      <c r="D36" s="9">
        <f t="shared" si="2"/>
        <v>0.8562500000000001</v>
      </c>
      <c r="E36" s="3" t="s">
        <v>742</v>
      </c>
      <c r="F36" s="3" t="s">
        <v>1020</v>
      </c>
      <c r="G36" s="5" t="s">
        <v>696</v>
      </c>
      <c r="H36" s="5" t="s">
        <v>659</v>
      </c>
      <c r="I36" s="5">
        <v>42.7</v>
      </c>
      <c r="J36" s="3" t="s">
        <v>764</v>
      </c>
      <c r="K36" s="3" t="s">
        <v>765</v>
      </c>
      <c r="L36" s="61" t="s">
        <v>738</v>
      </c>
      <c r="O36" s="48"/>
      <c r="P36" s="48"/>
      <c r="Q36" s="49"/>
    </row>
    <row r="37" spans="1:17" ht="13.5">
      <c r="A37" s="124"/>
      <c r="B37" s="54" t="s">
        <v>1513</v>
      </c>
      <c r="C37" s="55">
        <v>0.5391042245370371</v>
      </c>
      <c r="D37" s="68">
        <f>C37+9/24</f>
        <v>0.9141042245370371</v>
      </c>
      <c r="E37" s="55" t="s">
        <v>756</v>
      </c>
      <c r="F37" s="56" t="s">
        <v>658</v>
      </c>
      <c r="G37" s="57" t="s">
        <v>663</v>
      </c>
      <c r="H37" s="56" t="s">
        <v>659</v>
      </c>
      <c r="I37" s="56">
        <v>34.3</v>
      </c>
      <c r="J37" s="56" t="s">
        <v>812</v>
      </c>
      <c r="K37" s="56" t="s">
        <v>813</v>
      </c>
      <c r="L37" s="4" t="s">
        <v>757</v>
      </c>
      <c r="O37" s="48"/>
      <c r="P37" s="48"/>
      <c r="Q37" s="49"/>
    </row>
    <row r="38" spans="1:17" ht="13.5">
      <c r="A38" s="118">
        <v>40618</v>
      </c>
      <c r="B38" s="117">
        <f aca="true" t="shared" si="3" ref="B38:B43">IF(C38&gt;15/24,A38+1,A38)</f>
        <v>40618</v>
      </c>
      <c r="C38" s="8">
        <v>0.34861111111111115</v>
      </c>
      <c r="D38" s="9">
        <f aca="true" t="shared" si="4" ref="D38:D43">C38</f>
        <v>0.34861111111111115</v>
      </c>
      <c r="E38" s="3" t="s">
        <v>742</v>
      </c>
      <c r="F38" s="3" t="s">
        <v>1020</v>
      </c>
      <c r="G38" s="5" t="s">
        <v>704</v>
      </c>
      <c r="H38" s="5" t="s">
        <v>661</v>
      </c>
      <c r="I38" s="5">
        <v>49.64</v>
      </c>
      <c r="J38" s="3" t="s">
        <v>764</v>
      </c>
      <c r="K38" s="3" t="s">
        <v>766</v>
      </c>
      <c r="L38" s="61" t="s">
        <v>738</v>
      </c>
      <c r="O38" s="48"/>
      <c r="P38" s="48"/>
      <c r="Q38" s="49"/>
    </row>
    <row r="39" spans="1:17" ht="13.5">
      <c r="A39" s="118">
        <v>40618</v>
      </c>
      <c r="B39" s="117">
        <f t="shared" si="3"/>
        <v>40618</v>
      </c>
      <c r="C39" s="8">
        <v>0.3645833333333333</v>
      </c>
      <c r="D39" s="9">
        <f t="shared" si="4"/>
        <v>0.3645833333333333</v>
      </c>
      <c r="E39" s="3" t="s">
        <v>741</v>
      </c>
      <c r="F39" s="3" t="s">
        <v>1020</v>
      </c>
      <c r="G39" s="5" t="s">
        <v>703</v>
      </c>
      <c r="H39" s="5" t="s">
        <v>661</v>
      </c>
      <c r="I39" s="5">
        <v>20.19</v>
      </c>
      <c r="J39" s="3" t="s">
        <v>764</v>
      </c>
      <c r="K39" s="3" t="s">
        <v>766</v>
      </c>
      <c r="L39" s="61" t="s">
        <v>738</v>
      </c>
      <c r="O39" s="48"/>
      <c r="P39" s="48"/>
      <c r="Q39" s="49"/>
    </row>
    <row r="40" spans="1:17" ht="13.5">
      <c r="A40" s="118">
        <v>40618</v>
      </c>
      <c r="B40" s="117">
        <f t="shared" si="3"/>
        <v>40618</v>
      </c>
      <c r="C40" s="8">
        <v>0.3652777777777778</v>
      </c>
      <c r="D40" s="9">
        <f t="shared" si="4"/>
        <v>0.3652777777777778</v>
      </c>
      <c r="E40" s="3" t="s">
        <v>741</v>
      </c>
      <c r="F40" s="3" t="s">
        <v>1020</v>
      </c>
      <c r="G40" s="5" t="s">
        <v>706</v>
      </c>
      <c r="H40" s="5" t="s">
        <v>661</v>
      </c>
      <c r="I40" s="5">
        <v>21.78</v>
      </c>
      <c r="J40" s="3" t="s">
        <v>764</v>
      </c>
      <c r="K40" s="3" t="s">
        <v>765</v>
      </c>
      <c r="L40" s="61" t="s">
        <v>738</v>
      </c>
      <c r="O40" s="48"/>
      <c r="P40" s="48"/>
      <c r="Q40" s="49"/>
    </row>
    <row r="41" spans="1:17" ht="13.5">
      <c r="A41" s="118">
        <v>40618</v>
      </c>
      <c r="B41" s="117">
        <f t="shared" si="3"/>
        <v>40618</v>
      </c>
      <c r="C41" s="8">
        <v>0.3652777777777778</v>
      </c>
      <c r="D41" s="9">
        <f t="shared" si="4"/>
        <v>0.3652777777777778</v>
      </c>
      <c r="E41" s="3" t="s">
        <v>741</v>
      </c>
      <c r="F41" s="3" t="s">
        <v>1020</v>
      </c>
      <c r="G41" s="5" t="s">
        <v>707</v>
      </c>
      <c r="H41" s="5" t="s">
        <v>661</v>
      </c>
      <c r="I41" s="5">
        <v>24.13</v>
      </c>
      <c r="J41" s="3" t="s">
        <v>764</v>
      </c>
      <c r="K41" s="3" t="s">
        <v>765</v>
      </c>
      <c r="L41" s="61" t="s">
        <v>738</v>
      </c>
      <c r="O41" s="48"/>
      <c r="P41" s="48"/>
      <c r="Q41" s="49"/>
    </row>
    <row r="42" spans="1:17" ht="13.5">
      <c r="A42" s="118">
        <v>40618</v>
      </c>
      <c r="B42" s="117">
        <f t="shared" si="3"/>
        <v>40618</v>
      </c>
      <c r="C42" s="8">
        <v>0.38125000000000003</v>
      </c>
      <c r="D42" s="9">
        <f t="shared" si="4"/>
        <v>0.38125000000000003</v>
      </c>
      <c r="E42" s="3" t="s">
        <v>740</v>
      </c>
      <c r="F42" s="3" t="s">
        <v>1020</v>
      </c>
      <c r="G42" s="5" t="s">
        <v>702</v>
      </c>
      <c r="H42" s="5" t="s">
        <v>661</v>
      </c>
      <c r="I42" s="5">
        <v>23.24</v>
      </c>
      <c r="J42" s="3" t="s">
        <v>764</v>
      </c>
      <c r="K42" s="3" t="s">
        <v>766</v>
      </c>
      <c r="L42" s="61" t="s">
        <v>738</v>
      </c>
      <c r="O42" s="48"/>
      <c r="P42" s="48"/>
      <c r="Q42" s="49"/>
    </row>
    <row r="43" spans="1:17" ht="13.5">
      <c r="A43" s="118">
        <v>40618</v>
      </c>
      <c r="B43" s="117">
        <f t="shared" si="3"/>
        <v>40618</v>
      </c>
      <c r="C43" s="8">
        <v>0.3819444444444444</v>
      </c>
      <c r="D43" s="9">
        <f t="shared" si="4"/>
        <v>0.3819444444444444</v>
      </c>
      <c r="E43" s="3" t="s">
        <v>740</v>
      </c>
      <c r="F43" s="3" t="s">
        <v>1020</v>
      </c>
      <c r="G43" s="5" t="s">
        <v>705</v>
      </c>
      <c r="H43" s="5" t="s">
        <v>661</v>
      </c>
      <c r="I43" s="5">
        <v>21.78</v>
      </c>
      <c r="J43" s="3" t="s">
        <v>764</v>
      </c>
      <c r="K43" s="3" t="s">
        <v>765</v>
      </c>
      <c r="L43" s="61" t="s">
        <v>738</v>
      </c>
      <c r="O43" s="48"/>
      <c r="P43" s="48"/>
      <c r="Q43" s="49"/>
    </row>
    <row r="44" spans="1:17" ht="24">
      <c r="A44" s="124"/>
      <c r="B44" s="54" t="s">
        <v>1514</v>
      </c>
      <c r="C44" s="55">
        <v>0.03836130787037037</v>
      </c>
      <c r="D44" s="68">
        <f>C44+9/24</f>
        <v>0.4133613078703704</v>
      </c>
      <c r="E44" s="55" t="s">
        <v>756</v>
      </c>
      <c r="F44" s="56" t="s">
        <v>658</v>
      </c>
      <c r="G44" s="57" t="s">
        <v>664</v>
      </c>
      <c r="H44" s="56" t="s">
        <v>661</v>
      </c>
      <c r="I44" s="56">
        <v>43.4</v>
      </c>
      <c r="J44" s="56" t="s">
        <v>812</v>
      </c>
      <c r="K44" s="56" t="s">
        <v>813</v>
      </c>
      <c r="L44" s="4" t="s">
        <v>757</v>
      </c>
      <c r="O44" s="48"/>
      <c r="P44" s="48"/>
      <c r="Q44" s="49"/>
    </row>
    <row r="45" spans="1:17" ht="13.5">
      <c r="A45" s="113"/>
      <c r="B45" s="52" t="s">
        <v>1514</v>
      </c>
      <c r="C45" s="53">
        <v>0.7101967592592593</v>
      </c>
      <c r="D45" s="9">
        <f aca="true" t="shared" si="5" ref="D45:D56">C45</f>
        <v>0.7101967592592593</v>
      </c>
      <c r="E45" s="1" t="s">
        <v>89</v>
      </c>
      <c r="F45" s="1" t="s">
        <v>89</v>
      </c>
      <c r="G45" s="6" t="s">
        <v>17</v>
      </c>
      <c r="H45" s="3" t="s">
        <v>750</v>
      </c>
      <c r="I45" s="1" t="s">
        <v>105</v>
      </c>
      <c r="J45" s="1" t="s">
        <v>91</v>
      </c>
      <c r="K45" s="1" t="s">
        <v>92</v>
      </c>
      <c r="L45" s="4" t="s">
        <v>820</v>
      </c>
      <c r="O45" s="48"/>
      <c r="P45" s="48"/>
      <c r="Q45" s="49"/>
    </row>
    <row r="46" spans="1:17" ht="13.5">
      <c r="A46" s="113"/>
      <c r="B46" s="52" t="s">
        <v>1514</v>
      </c>
      <c r="C46" s="53">
        <v>0.7104513888888888</v>
      </c>
      <c r="D46" s="9">
        <f t="shared" si="5"/>
        <v>0.7104513888888888</v>
      </c>
      <c r="E46" s="1" t="s">
        <v>89</v>
      </c>
      <c r="F46" s="1" t="s">
        <v>89</v>
      </c>
      <c r="G46" s="6" t="s">
        <v>139</v>
      </c>
      <c r="H46" s="3" t="s">
        <v>752</v>
      </c>
      <c r="I46" s="1" t="s">
        <v>106</v>
      </c>
      <c r="J46" s="1" t="s">
        <v>91</v>
      </c>
      <c r="K46" s="1" t="s">
        <v>92</v>
      </c>
      <c r="L46" s="4" t="s">
        <v>820</v>
      </c>
      <c r="O46" s="48"/>
      <c r="P46" s="48"/>
      <c r="Q46" s="49"/>
    </row>
    <row r="47" spans="1:17" ht="13.5">
      <c r="A47" s="118">
        <v>40618</v>
      </c>
      <c r="B47" s="117">
        <f>IF(C47&gt;15/24,A47+1,A47)</f>
        <v>40619</v>
      </c>
      <c r="C47" s="8">
        <v>0.81875</v>
      </c>
      <c r="D47" s="9">
        <f t="shared" si="5"/>
        <v>0.81875</v>
      </c>
      <c r="E47" s="3" t="s">
        <v>741</v>
      </c>
      <c r="F47" s="3" t="s">
        <v>1020</v>
      </c>
      <c r="G47" s="5" t="s">
        <v>701</v>
      </c>
      <c r="H47" s="5" t="s">
        <v>659</v>
      </c>
      <c r="I47" s="5">
        <v>42.12</v>
      </c>
      <c r="J47" s="3" t="s">
        <v>764</v>
      </c>
      <c r="K47" s="3" t="s">
        <v>766</v>
      </c>
      <c r="L47" s="61" t="s">
        <v>738</v>
      </c>
      <c r="O47" s="48"/>
      <c r="P47" s="48"/>
      <c r="Q47" s="49"/>
    </row>
    <row r="48" spans="1:17" ht="13.5">
      <c r="A48" s="113"/>
      <c r="B48" s="52" t="s">
        <v>1515</v>
      </c>
      <c r="C48" s="53">
        <v>1.2559143518518519</v>
      </c>
      <c r="D48" s="9">
        <f t="shared" si="5"/>
        <v>1.2559143518518519</v>
      </c>
      <c r="E48" s="1" t="s">
        <v>100</v>
      </c>
      <c r="F48" s="1" t="s">
        <v>100</v>
      </c>
      <c r="G48" s="6" t="s">
        <v>130</v>
      </c>
      <c r="H48" s="3" t="s">
        <v>141</v>
      </c>
      <c r="I48" s="1" t="s">
        <v>105</v>
      </c>
      <c r="J48" s="1" t="s">
        <v>91</v>
      </c>
      <c r="K48" s="1" t="s">
        <v>92</v>
      </c>
      <c r="L48" s="4" t="s">
        <v>820</v>
      </c>
      <c r="O48" s="48"/>
      <c r="P48" s="48"/>
      <c r="Q48" s="49"/>
    </row>
    <row r="49" spans="1:17" ht="13.5">
      <c r="A49" s="113"/>
      <c r="B49" s="52" t="s">
        <v>1515</v>
      </c>
      <c r="C49" s="53">
        <v>1.2561689814814816</v>
      </c>
      <c r="D49" s="9">
        <f t="shared" si="5"/>
        <v>1.2561689814814816</v>
      </c>
      <c r="E49" s="1" t="s">
        <v>100</v>
      </c>
      <c r="F49" s="1" t="s">
        <v>100</v>
      </c>
      <c r="G49" s="6" t="s">
        <v>140</v>
      </c>
      <c r="H49" s="3" t="s">
        <v>753</v>
      </c>
      <c r="I49" s="1" t="s">
        <v>106</v>
      </c>
      <c r="J49" s="1" t="s">
        <v>91</v>
      </c>
      <c r="K49" s="1" t="s">
        <v>92</v>
      </c>
      <c r="L49" s="4" t="s">
        <v>820</v>
      </c>
      <c r="O49" s="48"/>
      <c r="P49" s="48"/>
      <c r="Q49" s="49"/>
    </row>
    <row r="50" spans="1:17" ht="13.5">
      <c r="A50" s="118">
        <v>40619</v>
      </c>
      <c r="B50" s="117">
        <f>IF(C50&gt;15/24,A50+1,A50)</f>
        <v>40619</v>
      </c>
      <c r="C50" s="8">
        <v>0.34861111111111115</v>
      </c>
      <c r="D50" s="9">
        <f t="shared" si="5"/>
        <v>0.34861111111111115</v>
      </c>
      <c r="E50" s="3" t="s">
        <v>739</v>
      </c>
      <c r="F50" s="3" t="s">
        <v>1020</v>
      </c>
      <c r="G50" s="5" t="s">
        <v>704</v>
      </c>
      <c r="H50" s="5" t="s">
        <v>661</v>
      </c>
      <c r="I50" s="5">
        <v>49.64</v>
      </c>
      <c r="J50" s="3" t="s">
        <v>764</v>
      </c>
      <c r="K50" s="3" t="s">
        <v>766</v>
      </c>
      <c r="L50" s="61" t="s">
        <v>738</v>
      </c>
      <c r="O50" s="48"/>
      <c r="P50" s="48"/>
      <c r="Q50" s="49"/>
    </row>
    <row r="51" spans="1:17" ht="24">
      <c r="A51" s="118">
        <v>40619</v>
      </c>
      <c r="B51" s="117">
        <f>IF(C51&gt;15/24,A51+1,A51)</f>
        <v>40619</v>
      </c>
      <c r="C51" s="8">
        <v>0.36041666666666666</v>
      </c>
      <c r="D51" s="9">
        <f t="shared" si="5"/>
        <v>0.36041666666666666</v>
      </c>
      <c r="E51" s="3" t="s">
        <v>742</v>
      </c>
      <c r="F51" s="3" t="s">
        <v>1020</v>
      </c>
      <c r="G51" s="5" t="s">
        <v>711</v>
      </c>
      <c r="H51" s="5" t="s">
        <v>661</v>
      </c>
      <c r="I51" s="5">
        <v>30.62</v>
      </c>
      <c r="J51" s="3" t="s">
        <v>764</v>
      </c>
      <c r="K51" s="3" t="s">
        <v>765</v>
      </c>
      <c r="L51" s="61" t="s">
        <v>738</v>
      </c>
      <c r="O51" s="48"/>
      <c r="P51" s="48"/>
      <c r="Q51" s="49"/>
    </row>
    <row r="52" spans="1:17" ht="13.5">
      <c r="A52" s="118">
        <v>40619</v>
      </c>
      <c r="B52" s="117">
        <f>IF(C52&gt;15/24,A52+1,A52)</f>
        <v>40619</v>
      </c>
      <c r="C52" s="8">
        <v>0.3611111111111111</v>
      </c>
      <c r="D52" s="9">
        <f t="shared" si="5"/>
        <v>0.3611111111111111</v>
      </c>
      <c r="E52" s="3" t="s">
        <v>742</v>
      </c>
      <c r="F52" s="3" t="s">
        <v>1020</v>
      </c>
      <c r="G52" s="5" t="s">
        <v>704</v>
      </c>
      <c r="H52" s="5" t="s">
        <v>661</v>
      </c>
      <c r="I52" s="5">
        <v>32.1</v>
      </c>
      <c r="J52" s="3" t="s">
        <v>764</v>
      </c>
      <c r="K52" s="3" t="s">
        <v>766</v>
      </c>
      <c r="L52" s="61" t="s">
        <v>738</v>
      </c>
      <c r="O52" s="48"/>
      <c r="P52" s="48"/>
      <c r="Q52" s="49"/>
    </row>
    <row r="53" spans="1:17" ht="13.5">
      <c r="A53" s="113"/>
      <c r="B53" s="52" t="s">
        <v>1515</v>
      </c>
      <c r="C53" s="53">
        <v>0.6987847222222222</v>
      </c>
      <c r="D53" s="9">
        <f t="shared" si="5"/>
        <v>0.6987847222222222</v>
      </c>
      <c r="E53" s="1" t="s">
        <v>89</v>
      </c>
      <c r="F53" s="1" t="s">
        <v>89</v>
      </c>
      <c r="G53" s="6" t="s">
        <v>136</v>
      </c>
      <c r="H53" s="3" t="s">
        <v>751</v>
      </c>
      <c r="I53" s="1" t="s">
        <v>107</v>
      </c>
      <c r="J53" s="1" t="s">
        <v>91</v>
      </c>
      <c r="K53" s="1" t="s">
        <v>92</v>
      </c>
      <c r="L53" s="4" t="s">
        <v>820</v>
      </c>
      <c r="O53" s="48"/>
      <c r="P53" s="48"/>
      <c r="Q53" s="49"/>
    </row>
    <row r="54" spans="1:17" ht="13.5">
      <c r="A54" s="118">
        <v>40619</v>
      </c>
      <c r="B54" s="117">
        <f>IF(C54&gt;15/24,A54+1,A54)</f>
        <v>40620</v>
      </c>
      <c r="C54" s="8">
        <v>0.8145833333333333</v>
      </c>
      <c r="D54" s="9">
        <f t="shared" si="5"/>
        <v>0.8145833333333333</v>
      </c>
      <c r="E54" s="3" t="s">
        <v>742</v>
      </c>
      <c r="F54" s="3" t="s">
        <v>1020</v>
      </c>
      <c r="G54" s="5" t="s">
        <v>710</v>
      </c>
      <c r="H54" s="5" t="s">
        <v>659</v>
      </c>
      <c r="I54" s="5">
        <v>47.4</v>
      </c>
      <c r="J54" s="3" t="s">
        <v>764</v>
      </c>
      <c r="K54" s="3" t="s">
        <v>765</v>
      </c>
      <c r="L54" s="61" t="s">
        <v>738</v>
      </c>
      <c r="O54" s="48"/>
      <c r="P54" s="48"/>
      <c r="Q54" s="49"/>
    </row>
    <row r="55" spans="1:17" ht="13.5">
      <c r="A55" s="118">
        <v>40619</v>
      </c>
      <c r="B55" s="117">
        <f>IF(C55&gt;15/24,A55+1,A55)</f>
        <v>40620</v>
      </c>
      <c r="C55" s="8">
        <v>0.8312499999999999</v>
      </c>
      <c r="D55" s="9">
        <f t="shared" si="5"/>
        <v>0.8312499999999999</v>
      </c>
      <c r="E55" s="3" t="s">
        <v>741</v>
      </c>
      <c r="F55" s="3" t="s">
        <v>1020</v>
      </c>
      <c r="G55" s="5" t="s">
        <v>708</v>
      </c>
      <c r="H55" s="5" t="s">
        <v>659</v>
      </c>
      <c r="I55" s="5">
        <v>24.4</v>
      </c>
      <c r="J55" s="3" t="s">
        <v>764</v>
      </c>
      <c r="K55" s="3" t="s">
        <v>766</v>
      </c>
      <c r="L55" s="61" t="s">
        <v>738</v>
      </c>
      <c r="O55" s="48"/>
      <c r="P55" s="48"/>
      <c r="Q55" s="49"/>
    </row>
    <row r="56" spans="1:17" ht="13.5">
      <c r="A56" s="118">
        <v>40619</v>
      </c>
      <c r="B56" s="117">
        <f>IF(C56&gt;15/24,A56+1,A56)</f>
        <v>40620</v>
      </c>
      <c r="C56" s="8">
        <v>0.8472222222222222</v>
      </c>
      <c r="D56" s="9">
        <f t="shared" si="5"/>
        <v>0.8472222222222222</v>
      </c>
      <c r="E56" s="3" t="s">
        <v>740</v>
      </c>
      <c r="F56" s="3" t="s">
        <v>1020</v>
      </c>
      <c r="G56" s="5" t="s">
        <v>709</v>
      </c>
      <c r="H56" s="5" t="s">
        <v>659</v>
      </c>
      <c r="I56" s="5">
        <v>21.78</v>
      </c>
      <c r="J56" s="3" t="s">
        <v>764</v>
      </c>
      <c r="K56" s="3" t="s">
        <v>765</v>
      </c>
      <c r="L56" s="61" t="s">
        <v>738</v>
      </c>
      <c r="O56" s="48"/>
      <c r="P56" s="48"/>
      <c r="Q56" s="49"/>
    </row>
    <row r="57" spans="1:17" ht="13.5">
      <c r="A57" s="124"/>
      <c r="B57" s="54" t="s">
        <v>1515</v>
      </c>
      <c r="C57" s="55">
        <v>0.5272417824074074</v>
      </c>
      <c r="D57" s="68">
        <f>C57+9/24</f>
        <v>0.9022417824074074</v>
      </c>
      <c r="E57" s="55" t="s">
        <v>756</v>
      </c>
      <c r="F57" s="56" t="s">
        <v>658</v>
      </c>
      <c r="G57" s="57" t="s">
        <v>665</v>
      </c>
      <c r="H57" s="56" t="s">
        <v>659</v>
      </c>
      <c r="I57" s="56">
        <v>14</v>
      </c>
      <c r="J57" s="56" t="s">
        <v>812</v>
      </c>
      <c r="K57" s="56" t="s">
        <v>813</v>
      </c>
      <c r="L57" s="4" t="s">
        <v>757</v>
      </c>
      <c r="O57" s="48"/>
      <c r="P57" s="48"/>
      <c r="Q57" s="49"/>
    </row>
    <row r="58" spans="1:17" ht="13.5">
      <c r="A58" s="113"/>
      <c r="B58" s="52" t="s">
        <v>1293</v>
      </c>
      <c r="C58" s="53">
        <v>1.243773148148148</v>
      </c>
      <c r="D58" s="9">
        <f>C58</f>
        <v>1.243773148148148</v>
      </c>
      <c r="E58" s="1" t="s">
        <v>89</v>
      </c>
      <c r="F58" s="1" t="s">
        <v>89</v>
      </c>
      <c r="G58" s="6" t="s">
        <v>134</v>
      </c>
      <c r="H58" s="3" t="s">
        <v>747</v>
      </c>
      <c r="I58" s="1" t="s">
        <v>108</v>
      </c>
      <c r="J58" s="1" t="s">
        <v>91</v>
      </c>
      <c r="K58" s="1" t="s">
        <v>92</v>
      </c>
      <c r="L58" s="4" t="s">
        <v>820</v>
      </c>
      <c r="O58" s="48"/>
      <c r="P58" s="48"/>
      <c r="Q58" s="49"/>
    </row>
    <row r="59" spans="1:17" ht="13.5">
      <c r="A59" s="118">
        <v>40620</v>
      </c>
      <c r="B59" s="117">
        <f>IF(C59&gt;15/24,A59+1,A59)</f>
        <v>40620</v>
      </c>
      <c r="C59" s="8">
        <v>0.3611111111111111</v>
      </c>
      <c r="D59" s="9">
        <f>C59</f>
        <v>0.3611111111111111</v>
      </c>
      <c r="E59" s="3" t="s">
        <v>739</v>
      </c>
      <c r="F59" s="3" t="s">
        <v>1020</v>
      </c>
      <c r="G59" s="5" t="s">
        <v>704</v>
      </c>
      <c r="H59" s="5" t="s">
        <v>661</v>
      </c>
      <c r="I59" s="5">
        <v>32.1</v>
      </c>
      <c r="J59" s="3" t="s">
        <v>764</v>
      </c>
      <c r="K59" s="3" t="s">
        <v>766</v>
      </c>
      <c r="L59" s="61" t="s">
        <v>738</v>
      </c>
      <c r="O59" s="48"/>
      <c r="P59" s="48"/>
      <c r="Q59" s="49"/>
    </row>
    <row r="60" spans="1:17" ht="13.5">
      <c r="A60" s="118">
        <v>40620</v>
      </c>
      <c r="B60" s="117">
        <f>IF(C60&gt;15/24,A60+1,A60)</f>
        <v>40621</v>
      </c>
      <c r="C60" s="8">
        <v>0.8270833333333334</v>
      </c>
      <c r="D60" s="9">
        <f>C60</f>
        <v>0.8270833333333334</v>
      </c>
      <c r="E60" s="3" t="s">
        <v>742</v>
      </c>
      <c r="F60" s="3" t="s">
        <v>1020</v>
      </c>
      <c r="G60" s="5" t="s">
        <v>712</v>
      </c>
      <c r="H60" s="5" t="s">
        <v>659</v>
      </c>
      <c r="I60" s="5">
        <v>32.98</v>
      </c>
      <c r="J60" s="3" t="s">
        <v>764</v>
      </c>
      <c r="K60" s="3" t="s">
        <v>766</v>
      </c>
      <c r="L60" s="61" t="s">
        <v>738</v>
      </c>
      <c r="O60" s="48"/>
      <c r="P60" s="48"/>
      <c r="Q60" s="49"/>
    </row>
    <row r="61" spans="1:17" ht="24">
      <c r="A61" s="124"/>
      <c r="B61" s="54" t="s">
        <v>1293</v>
      </c>
      <c r="C61" s="55">
        <v>0.5551573842592593</v>
      </c>
      <c r="D61" s="68">
        <f>C61+9/24</f>
        <v>0.9301573842592593</v>
      </c>
      <c r="E61" s="55" t="s">
        <v>756</v>
      </c>
      <c r="F61" s="56" t="s">
        <v>658</v>
      </c>
      <c r="G61" s="57" t="s">
        <v>666</v>
      </c>
      <c r="H61" s="56" t="s">
        <v>659</v>
      </c>
      <c r="I61" s="56">
        <v>50</v>
      </c>
      <c r="J61" s="56" t="s">
        <v>812</v>
      </c>
      <c r="K61" s="56" t="s">
        <v>813</v>
      </c>
      <c r="L61" s="4" t="s">
        <v>757</v>
      </c>
      <c r="O61" s="48"/>
      <c r="P61" s="48"/>
      <c r="Q61" s="49"/>
    </row>
    <row r="62" spans="1:17" ht="13.5">
      <c r="A62" s="113"/>
      <c r="B62" s="52" t="s">
        <v>1294</v>
      </c>
      <c r="C62" s="53">
        <v>1.232523148148148</v>
      </c>
      <c r="D62" s="9">
        <f>C62</f>
        <v>1.232523148148148</v>
      </c>
      <c r="E62" s="1" t="s">
        <v>89</v>
      </c>
      <c r="F62" s="1" t="s">
        <v>89</v>
      </c>
      <c r="G62" s="6" t="s">
        <v>17</v>
      </c>
      <c r="H62" s="3" t="s">
        <v>753</v>
      </c>
      <c r="I62" s="1" t="s">
        <v>109</v>
      </c>
      <c r="J62" s="1" t="s">
        <v>91</v>
      </c>
      <c r="K62" s="1" t="s">
        <v>103</v>
      </c>
      <c r="L62" s="4" t="s">
        <v>820</v>
      </c>
      <c r="O62" s="48"/>
      <c r="P62" s="48"/>
      <c r="Q62" s="49"/>
    </row>
    <row r="63" spans="1:17" ht="13.5">
      <c r="A63" s="124"/>
      <c r="B63" s="54" t="s">
        <v>1294</v>
      </c>
      <c r="C63" s="55">
        <v>0.05470011574074074</v>
      </c>
      <c r="D63" s="68">
        <f>C63+9/24</f>
        <v>0.42970011574074074</v>
      </c>
      <c r="E63" s="55" t="s">
        <v>756</v>
      </c>
      <c r="F63" s="56" t="s">
        <v>658</v>
      </c>
      <c r="G63" s="57" t="s">
        <v>35</v>
      </c>
      <c r="H63" s="56" t="s">
        <v>661</v>
      </c>
      <c r="I63" s="56">
        <v>14</v>
      </c>
      <c r="J63" s="56" t="s">
        <v>812</v>
      </c>
      <c r="K63" s="56" t="s">
        <v>814</v>
      </c>
      <c r="L63" s="4" t="s">
        <v>757</v>
      </c>
      <c r="O63" s="48"/>
      <c r="P63" s="48"/>
      <c r="Q63" s="49"/>
    </row>
    <row r="64" spans="1:17" ht="13.5">
      <c r="A64" s="113"/>
      <c r="B64" s="52" t="s">
        <v>1429</v>
      </c>
      <c r="C64" s="53">
        <v>0.7286458333333334</v>
      </c>
      <c r="D64" s="9">
        <f>C64</f>
        <v>0.7286458333333334</v>
      </c>
      <c r="E64" s="1" t="s">
        <v>89</v>
      </c>
      <c r="F64" s="1" t="s">
        <v>89</v>
      </c>
      <c r="G64" s="6" t="s">
        <v>23</v>
      </c>
      <c r="H64" s="3" t="s">
        <v>752</v>
      </c>
      <c r="I64" s="1" t="s">
        <v>96</v>
      </c>
      <c r="J64" s="1" t="s">
        <v>91</v>
      </c>
      <c r="K64" s="1" t="s">
        <v>92</v>
      </c>
      <c r="L64" s="4" t="s">
        <v>820</v>
      </c>
      <c r="O64" s="48"/>
      <c r="P64" s="48"/>
      <c r="Q64" s="49"/>
    </row>
    <row r="65" spans="1:17" ht="13.5">
      <c r="A65" s="118">
        <v>40622</v>
      </c>
      <c r="B65" s="117">
        <f>IF(C65&gt;15/24,A65+1,A65)</f>
        <v>40623</v>
      </c>
      <c r="C65" s="8">
        <v>0.8513888888888889</v>
      </c>
      <c r="D65" s="9">
        <f>C65</f>
        <v>0.8513888888888889</v>
      </c>
      <c r="E65" s="3" t="s">
        <v>742</v>
      </c>
      <c r="F65" s="3" t="s">
        <v>1020</v>
      </c>
      <c r="G65" s="5" t="s">
        <v>713</v>
      </c>
      <c r="H65" s="5" t="s">
        <v>659</v>
      </c>
      <c r="I65" s="5">
        <v>29.55</v>
      </c>
      <c r="J65" s="3" t="s">
        <v>764</v>
      </c>
      <c r="K65" s="3" t="s">
        <v>766</v>
      </c>
      <c r="L65" s="61" t="s">
        <v>738</v>
      </c>
      <c r="O65" s="48"/>
      <c r="P65" s="48"/>
      <c r="Q65" s="49"/>
    </row>
    <row r="66" spans="1:17" ht="24" customHeight="1">
      <c r="A66" s="124"/>
      <c r="B66" s="54" t="s">
        <v>1429</v>
      </c>
      <c r="C66" s="55">
        <v>0.5431074189814815</v>
      </c>
      <c r="D66" s="68">
        <f>C66+9/24</f>
        <v>0.9181074189814815</v>
      </c>
      <c r="E66" s="55" t="s">
        <v>756</v>
      </c>
      <c r="F66" s="56" t="s">
        <v>658</v>
      </c>
      <c r="G66" s="57" t="s">
        <v>667</v>
      </c>
      <c r="H66" s="56" t="s">
        <v>659</v>
      </c>
      <c r="I66" s="56">
        <v>34.3</v>
      </c>
      <c r="J66" s="56" t="s">
        <v>816</v>
      </c>
      <c r="K66" s="56" t="s">
        <v>815</v>
      </c>
      <c r="L66" s="4" t="s">
        <v>757</v>
      </c>
      <c r="O66" s="48"/>
      <c r="P66" s="48"/>
      <c r="Q66" s="49"/>
    </row>
    <row r="67" spans="1:17" ht="13.5">
      <c r="A67" s="118">
        <v>40623</v>
      </c>
      <c r="B67" s="117">
        <f>IF(C67&gt;15/24,A67+1,A67)</f>
        <v>40623</v>
      </c>
      <c r="C67" s="8">
        <v>0.3611111111111111</v>
      </c>
      <c r="D67" s="9">
        <f>C67</f>
        <v>0.3611111111111111</v>
      </c>
      <c r="E67" s="3" t="s">
        <v>741</v>
      </c>
      <c r="F67" s="3" t="s">
        <v>1020</v>
      </c>
      <c r="G67" s="5" t="s">
        <v>704</v>
      </c>
      <c r="H67" s="5" t="s">
        <v>661</v>
      </c>
      <c r="I67" s="5">
        <v>32.1</v>
      </c>
      <c r="J67" s="3" t="s">
        <v>764</v>
      </c>
      <c r="K67" s="3" t="s">
        <v>766</v>
      </c>
      <c r="L67" s="61" t="s">
        <v>738</v>
      </c>
      <c r="O67" s="48"/>
      <c r="P67" s="48"/>
      <c r="Q67" s="49"/>
    </row>
    <row r="68" spans="1:17" ht="13.5">
      <c r="A68" s="124"/>
      <c r="B68" s="54" t="s">
        <v>1516</v>
      </c>
      <c r="C68" s="55">
        <v>0.0427475</v>
      </c>
      <c r="D68" s="68">
        <f>C68+9/24</f>
        <v>0.4177475</v>
      </c>
      <c r="E68" s="55" t="s">
        <v>756</v>
      </c>
      <c r="F68" s="56" t="s">
        <v>658</v>
      </c>
      <c r="G68" s="57" t="s">
        <v>668</v>
      </c>
      <c r="H68" s="56" t="s">
        <v>661</v>
      </c>
      <c r="I68" s="56">
        <v>34.3</v>
      </c>
      <c r="J68" s="56" t="s">
        <v>812</v>
      </c>
      <c r="K68" s="56" t="s">
        <v>813</v>
      </c>
      <c r="L68" s="4" t="s">
        <v>757</v>
      </c>
      <c r="O68" s="48"/>
      <c r="P68" s="48"/>
      <c r="Q68" s="49"/>
    </row>
    <row r="69" spans="1:17" ht="13.5">
      <c r="A69" s="118">
        <v>40623</v>
      </c>
      <c r="B69" s="117">
        <f>IF(C69&gt;15/24,A69+1,A69)</f>
        <v>40624</v>
      </c>
      <c r="C69" s="8">
        <v>0.8513888888888889</v>
      </c>
      <c r="D69" s="9">
        <f aca="true" t="shared" si="6" ref="D69:D74">C69</f>
        <v>0.8513888888888889</v>
      </c>
      <c r="E69" s="3" t="s">
        <v>739</v>
      </c>
      <c r="F69" s="3" t="s">
        <v>1020</v>
      </c>
      <c r="G69" s="5" t="s">
        <v>713</v>
      </c>
      <c r="H69" s="5" t="s">
        <v>659</v>
      </c>
      <c r="I69" s="5">
        <v>29.55</v>
      </c>
      <c r="J69" s="3" t="s">
        <v>764</v>
      </c>
      <c r="K69" s="3" t="s">
        <v>766</v>
      </c>
      <c r="L69" s="61" t="s">
        <v>738</v>
      </c>
      <c r="O69" s="48"/>
      <c r="P69" s="48"/>
      <c r="Q69" s="49"/>
    </row>
    <row r="70" spans="1:17" ht="13.5">
      <c r="A70" s="113"/>
      <c r="B70" s="52" t="s">
        <v>1585</v>
      </c>
      <c r="C70" s="53">
        <v>1.2616666666666667</v>
      </c>
      <c r="D70" s="9">
        <f t="shared" si="6"/>
        <v>1.2616666666666667</v>
      </c>
      <c r="E70" s="1" t="s">
        <v>100</v>
      </c>
      <c r="F70" s="1" t="s">
        <v>100</v>
      </c>
      <c r="G70" s="6" t="s">
        <v>130</v>
      </c>
      <c r="H70" s="3" t="s">
        <v>141</v>
      </c>
      <c r="I70" s="1" t="s">
        <v>110</v>
      </c>
      <c r="J70" s="1" t="s">
        <v>91</v>
      </c>
      <c r="K70" s="1" t="s">
        <v>92</v>
      </c>
      <c r="L70" s="4" t="s">
        <v>820</v>
      </c>
      <c r="O70" s="48"/>
      <c r="P70" s="48"/>
      <c r="Q70" s="49"/>
    </row>
    <row r="71" spans="1:17" ht="13.5">
      <c r="A71" s="113"/>
      <c r="B71" s="52" t="s">
        <v>1585</v>
      </c>
      <c r="C71" s="53">
        <v>1.2619907407407407</v>
      </c>
      <c r="D71" s="9">
        <f t="shared" si="6"/>
        <v>1.2619907407407407</v>
      </c>
      <c r="E71" s="1" t="s">
        <v>100</v>
      </c>
      <c r="F71" s="1" t="s">
        <v>100</v>
      </c>
      <c r="G71" s="6" t="s">
        <v>1741</v>
      </c>
      <c r="H71" s="3" t="s">
        <v>744</v>
      </c>
      <c r="I71" s="1" t="s">
        <v>111</v>
      </c>
      <c r="J71" s="1" t="s">
        <v>91</v>
      </c>
      <c r="K71" s="1" t="s">
        <v>92</v>
      </c>
      <c r="L71" s="4" t="s">
        <v>820</v>
      </c>
      <c r="O71" s="48"/>
      <c r="P71" s="48"/>
      <c r="Q71" s="49"/>
    </row>
    <row r="72" spans="1:17" ht="13.5">
      <c r="A72" s="113"/>
      <c r="B72" s="52" t="s">
        <v>1585</v>
      </c>
      <c r="C72" s="53">
        <v>1.2621412037037039</v>
      </c>
      <c r="D72" s="9">
        <f t="shared" si="6"/>
        <v>1.2621412037037039</v>
      </c>
      <c r="E72" s="1" t="s">
        <v>100</v>
      </c>
      <c r="F72" s="1" t="s">
        <v>100</v>
      </c>
      <c r="G72" s="6" t="s">
        <v>17</v>
      </c>
      <c r="H72" s="3" t="s">
        <v>753</v>
      </c>
      <c r="I72" s="1" t="s">
        <v>112</v>
      </c>
      <c r="J72" s="1" t="s">
        <v>91</v>
      </c>
      <c r="K72" s="1" t="s">
        <v>103</v>
      </c>
      <c r="L72" s="4" t="s">
        <v>820</v>
      </c>
      <c r="O72" s="48"/>
      <c r="P72" s="48"/>
      <c r="Q72" s="49"/>
    </row>
    <row r="73" spans="1:17" ht="13.5">
      <c r="A73" s="118">
        <v>40624</v>
      </c>
      <c r="B73" s="117">
        <f>IF(C73&gt;15/24,A73+1,A73)</f>
        <v>40624</v>
      </c>
      <c r="C73" s="8">
        <v>0.35625</v>
      </c>
      <c r="D73" s="9">
        <f t="shared" si="6"/>
        <v>0.35625</v>
      </c>
      <c r="E73" s="3" t="s">
        <v>742</v>
      </c>
      <c r="F73" s="3" t="s">
        <v>1020</v>
      </c>
      <c r="G73" s="5" t="s">
        <v>694</v>
      </c>
      <c r="H73" s="5" t="s">
        <v>661</v>
      </c>
      <c r="I73" s="5">
        <v>37.02</v>
      </c>
      <c r="J73" s="3" t="s">
        <v>764</v>
      </c>
      <c r="K73" s="3" t="s">
        <v>765</v>
      </c>
      <c r="L73" s="61" t="s">
        <v>738</v>
      </c>
      <c r="O73" s="48"/>
      <c r="P73" s="48"/>
      <c r="Q73" s="49"/>
    </row>
    <row r="74" spans="1:17" ht="13.5">
      <c r="A74" s="113"/>
      <c r="B74" s="52" t="s">
        <v>1585</v>
      </c>
      <c r="C74" s="53">
        <v>0.7044097222222223</v>
      </c>
      <c r="D74" s="9">
        <f t="shared" si="6"/>
        <v>0.7044097222222223</v>
      </c>
      <c r="E74" s="1" t="s">
        <v>89</v>
      </c>
      <c r="F74" s="1" t="s">
        <v>89</v>
      </c>
      <c r="G74" s="6" t="s">
        <v>17</v>
      </c>
      <c r="H74" s="3" t="s">
        <v>750</v>
      </c>
      <c r="I74" s="1" t="s">
        <v>113</v>
      </c>
      <c r="J74" s="1" t="s">
        <v>91</v>
      </c>
      <c r="K74" s="1" t="s">
        <v>103</v>
      </c>
      <c r="L74" s="4" t="s">
        <v>820</v>
      </c>
      <c r="O74" s="48"/>
      <c r="P74" s="48"/>
      <c r="Q74" s="49"/>
    </row>
    <row r="75" spans="1:17" ht="24">
      <c r="A75" s="124"/>
      <c r="B75" s="54" t="s">
        <v>1585</v>
      </c>
      <c r="C75" s="55">
        <v>0.5313444675925926</v>
      </c>
      <c r="D75" s="68">
        <f>C75+9/24</f>
        <v>0.9063444675925926</v>
      </c>
      <c r="E75" s="55" t="s">
        <v>756</v>
      </c>
      <c r="F75" s="56" t="s">
        <v>658</v>
      </c>
      <c r="G75" s="57" t="s">
        <v>669</v>
      </c>
      <c r="H75" s="56" t="s">
        <v>659</v>
      </c>
      <c r="I75" s="56">
        <v>14</v>
      </c>
      <c r="J75" s="56" t="s">
        <v>812</v>
      </c>
      <c r="K75" s="56" t="s">
        <v>813</v>
      </c>
      <c r="L75" s="4" t="s">
        <v>757</v>
      </c>
      <c r="O75" s="48"/>
      <c r="P75" s="48"/>
      <c r="Q75" s="49"/>
    </row>
    <row r="76" spans="1:17" ht="24">
      <c r="A76" s="124"/>
      <c r="B76" s="54" t="s">
        <v>1517</v>
      </c>
      <c r="C76" s="55">
        <v>0.030888310185185185</v>
      </c>
      <c r="D76" s="68">
        <f>C76+9/24</f>
        <v>0.4058883101851852</v>
      </c>
      <c r="E76" s="55" t="s">
        <v>756</v>
      </c>
      <c r="F76" s="56" t="s">
        <v>658</v>
      </c>
      <c r="G76" s="57" t="s">
        <v>670</v>
      </c>
      <c r="H76" s="56" t="s">
        <v>661</v>
      </c>
      <c r="I76" s="56">
        <v>50</v>
      </c>
      <c r="J76" s="56" t="s">
        <v>812</v>
      </c>
      <c r="K76" s="56" t="s">
        <v>813</v>
      </c>
      <c r="L76" s="4" t="s">
        <v>757</v>
      </c>
      <c r="O76" s="48"/>
      <c r="P76" s="48"/>
      <c r="Q76" s="49"/>
    </row>
    <row r="77" spans="1:17" ht="13.5">
      <c r="A77" s="118">
        <v>40625</v>
      </c>
      <c r="B77" s="117">
        <f>IF(C77&gt;15/24,A77+1,A77)</f>
        <v>40626</v>
      </c>
      <c r="C77" s="8">
        <v>0.8555555555555556</v>
      </c>
      <c r="D77" s="9">
        <f aca="true" t="shared" si="7" ref="D77:D82">C77</f>
        <v>0.8555555555555556</v>
      </c>
      <c r="E77" s="3" t="s">
        <v>740</v>
      </c>
      <c r="F77" s="3" t="s">
        <v>1020</v>
      </c>
      <c r="G77" s="5" t="s">
        <v>704</v>
      </c>
      <c r="H77" s="5" t="s">
        <v>659</v>
      </c>
      <c r="I77" s="5">
        <v>37.52</v>
      </c>
      <c r="J77" s="3" t="s">
        <v>764</v>
      </c>
      <c r="K77" s="3" t="s">
        <v>766</v>
      </c>
      <c r="L77" s="61" t="s">
        <v>738</v>
      </c>
      <c r="O77" s="48"/>
      <c r="P77" s="48"/>
      <c r="Q77" s="49"/>
    </row>
    <row r="78" spans="1:17" ht="13.5">
      <c r="A78" s="113"/>
      <c r="B78" s="52" t="s">
        <v>1295</v>
      </c>
      <c r="C78" s="53">
        <v>1.2382754629629629</v>
      </c>
      <c r="D78" s="9">
        <f t="shared" si="7"/>
        <v>1.2382754629629629</v>
      </c>
      <c r="E78" s="1" t="s">
        <v>89</v>
      </c>
      <c r="F78" s="1" t="s">
        <v>89</v>
      </c>
      <c r="G78" s="6" t="s">
        <v>1741</v>
      </c>
      <c r="H78" s="3" t="s">
        <v>744</v>
      </c>
      <c r="I78" s="1" t="s">
        <v>95</v>
      </c>
      <c r="J78" s="1" t="s">
        <v>91</v>
      </c>
      <c r="K78" s="1" t="s">
        <v>92</v>
      </c>
      <c r="L78" s="4" t="s">
        <v>820</v>
      </c>
      <c r="O78" s="48"/>
      <c r="P78" s="48"/>
      <c r="Q78" s="49"/>
    </row>
    <row r="79" spans="1:17" ht="13.5">
      <c r="A79" s="113"/>
      <c r="B79" s="52" t="s">
        <v>1295</v>
      </c>
      <c r="C79" s="53">
        <v>1.238460648148148</v>
      </c>
      <c r="D79" s="9">
        <f t="shared" si="7"/>
        <v>1.238460648148148</v>
      </c>
      <c r="E79" s="1" t="s">
        <v>89</v>
      </c>
      <c r="F79" s="1" t="s">
        <v>89</v>
      </c>
      <c r="G79" s="6" t="s">
        <v>17</v>
      </c>
      <c r="H79" s="3" t="s">
        <v>753</v>
      </c>
      <c r="I79" s="1" t="s">
        <v>114</v>
      </c>
      <c r="J79" s="1" t="s">
        <v>91</v>
      </c>
      <c r="K79" s="1" t="s">
        <v>103</v>
      </c>
      <c r="L79" s="4" t="s">
        <v>820</v>
      </c>
      <c r="O79" s="48"/>
      <c r="P79" s="48"/>
      <c r="Q79" s="49"/>
    </row>
    <row r="80" spans="1:17" ht="13.5">
      <c r="A80" s="113"/>
      <c r="B80" s="52" t="s">
        <v>1295</v>
      </c>
      <c r="C80" s="53">
        <v>1.2387962962962962</v>
      </c>
      <c r="D80" s="9">
        <f t="shared" si="7"/>
        <v>1.2387962962962962</v>
      </c>
      <c r="E80" s="1" t="s">
        <v>89</v>
      </c>
      <c r="F80" s="1" t="s">
        <v>89</v>
      </c>
      <c r="G80" s="6" t="s">
        <v>142</v>
      </c>
      <c r="H80" s="3" t="s">
        <v>744</v>
      </c>
      <c r="I80" s="1" t="s">
        <v>96</v>
      </c>
      <c r="J80" s="1" t="s">
        <v>91</v>
      </c>
      <c r="K80" s="1" t="s">
        <v>92</v>
      </c>
      <c r="L80" s="4" t="s">
        <v>820</v>
      </c>
      <c r="O80" s="48"/>
      <c r="P80" s="48"/>
      <c r="Q80" s="49"/>
    </row>
    <row r="81" spans="1:17" ht="13.5">
      <c r="A81" s="118">
        <v>40627</v>
      </c>
      <c r="B81" s="117">
        <f>IF(C81&gt;15/24,A81+1,A81)</f>
        <v>40627</v>
      </c>
      <c r="C81" s="8">
        <v>0.3611111111111111</v>
      </c>
      <c r="D81" s="9">
        <f t="shared" si="7"/>
        <v>0.3611111111111111</v>
      </c>
      <c r="E81" s="3" t="s">
        <v>740</v>
      </c>
      <c r="F81" s="3" t="s">
        <v>1020</v>
      </c>
      <c r="G81" s="5" t="s">
        <v>704</v>
      </c>
      <c r="H81" s="5" t="s">
        <v>661</v>
      </c>
      <c r="I81" s="5">
        <v>32.1</v>
      </c>
      <c r="J81" s="3" t="s">
        <v>764</v>
      </c>
      <c r="K81" s="3" t="s">
        <v>766</v>
      </c>
      <c r="L81" s="61" t="s">
        <v>738</v>
      </c>
      <c r="O81" s="48"/>
      <c r="P81" s="48"/>
      <c r="Q81" s="49"/>
    </row>
    <row r="82" spans="1:17" ht="13.5">
      <c r="A82" s="113"/>
      <c r="B82" s="52" t="s">
        <v>1296</v>
      </c>
      <c r="C82" s="53">
        <v>0.7340277777777777</v>
      </c>
      <c r="D82" s="9">
        <f t="shared" si="7"/>
        <v>0.7340277777777777</v>
      </c>
      <c r="E82" s="1" t="s">
        <v>89</v>
      </c>
      <c r="F82" s="1" t="s">
        <v>89</v>
      </c>
      <c r="G82" s="6" t="s">
        <v>17</v>
      </c>
      <c r="H82" s="3" t="s">
        <v>750</v>
      </c>
      <c r="I82" s="1" t="s">
        <v>115</v>
      </c>
      <c r="J82" s="1" t="s">
        <v>91</v>
      </c>
      <c r="K82" s="1" t="s">
        <v>103</v>
      </c>
      <c r="L82" s="4" t="s">
        <v>820</v>
      </c>
      <c r="O82" s="48"/>
      <c r="P82" s="48"/>
      <c r="Q82" s="49"/>
    </row>
    <row r="83" spans="1:17" ht="24">
      <c r="A83" s="124"/>
      <c r="B83" s="54" t="s">
        <v>1296</v>
      </c>
      <c r="C83" s="55">
        <v>0.5476036921296296</v>
      </c>
      <c r="D83" s="68">
        <f>C83+9/24</f>
        <v>0.9226036921296296</v>
      </c>
      <c r="E83" s="55" t="s">
        <v>756</v>
      </c>
      <c r="F83" s="56" t="s">
        <v>658</v>
      </c>
      <c r="G83" s="57" t="s">
        <v>666</v>
      </c>
      <c r="H83" s="56" t="s">
        <v>659</v>
      </c>
      <c r="I83" s="56">
        <v>43.4</v>
      </c>
      <c r="J83" s="56" t="s">
        <v>812</v>
      </c>
      <c r="K83" s="56" t="s">
        <v>813</v>
      </c>
      <c r="L83" s="4" t="s">
        <v>757</v>
      </c>
      <c r="O83" s="48"/>
      <c r="P83" s="48"/>
      <c r="Q83" s="49"/>
    </row>
    <row r="84" spans="1:17" ht="13.5">
      <c r="A84" s="124"/>
      <c r="B84" s="54" t="s">
        <v>1518</v>
      </c>
      <c r="C84" s="55">
        <v>0.04724181712962963</v>
      </c>
      <c r="D84" s="68">
        <f>C84+9/24</f>
        <v>0.4222418171296296</v>
      </c>
      <c r="E84" s="55" t="s">
        <v>756</v>
      </c>
      <c r="F84" s="56" t="s">
        <v>658</v>
      </c>
      <c r="G84" s="57" t="s">
        <v>35</v>
      </c>
      <c r="H84" s="56" t="s">
        <v>661</v>
      </c>
      <c r="I84" s="56">
        <v>28.8</v>
      </c>
      <c r="J84" s="56" t="s">
        <v>812</v>
      </c>
      <c r="K84" s="56" t="s">
        <v>813</v>
      </c>
      <c r="L84" s="4" t="s">
        <v>757</v>
      </c>
      <c r="O84" s="48"/>
      <c r="P84" s="48"/>
      <c r="Q84" s="49"/>
    </row>
    <row r="85" spans="1:17" ht="13.5">
      <c r="A85" s="113"/>
      <c r="B85" s="52" t="s">
        <v>1518</v>
      </c>
      <c r="C85" s="53">
        <v>0.7222569444444444</v>
      </c>
      <c r="D85" s="9">
        <f>C85</f>
        <v>0.7222569444444444</v>
      </c>
      <c r="E85" s="1" t="s">
        <v>100</v>
      </c>
      <c r="F85" s="1" t="s">
        <v>100</v>
      </c>
      <c r="G85" s="6" t="s">
        <v>1741</v>
      </c>
      <c r="H85" s="3" t="s">
        <v>743</v>
      </c>
      <c r="I85" s="1" t="s">
        <v>101</v>
      </c>
      <c r="J85" s="1" t="s">
        <v>91</v>
      </c>
      <c r="K85" s="1" t="s">
        <v>92</v>
      </c>
      <c r="L85" s="4" t="s">
        <v>820</v>
      </c>
      <c r="O85" s="48"/>
      <c r="P85" s="48"/>
      <c r="Q85" s="49"/>
    </row>
    <row r="86" spans="1:17" ht="13.5">
      <c r="A86" s="118">
        <v>40628</v>
      </c>
      <c r="B86" s="117">
        <f>IF(C86&gt;15/24,A86+1,A86)</f>
        <v>40629</v>
      </c>
      <c r="C86" s="8">
        <v>0.8479166666666668</v>
      </c>
      <c r="D86" s="9">
        <f>C86</f>
        <v>0.8479166666666668</v>
      </c>
      <c r="E86" s="3" t="s">
        <v>739</v>
      </c>
      <c r="F86" s="3" t="s">
        <v>1020</v>
      </c>
      <c r="G86" s="5" t="s">
        <v>714</v>
      </c>
      <c r="H86" s="5" t="s">
        <v>659</v>
      </c>
      <c r="I86" s="5">
        <v>24.67</v>
      </c>
      <c r="J86" s="3" t="s">
        <v>764</v>
      </c>
      <c r="K86" s="3" t="s">
        <v>765</v>
      </c>
      <c r="L86" s="61" t="s">
        <v>738</v>
      </c>
      <c r="O86" s="48"/>
      <c r="P86" s="48"/>
      <c r="Q86" s="49"/>
    </row>
    <row r="87" spans="1:17" ht="24">
      <c r="A87" s="124"/>
      <c r="B87" s="54" t="s">
        <v>1297</v>
      </c>
      <c r="C87" s="55">
        <v>0.5357420254629629</v>
      </c>
      <c r="D87" s="68">
        <f>C87+9/24</f>
        <v>0.9107420254629629</v>
      </c>
      <c r="E87" s="55" t="s">
        <v>756</v>
      </c>
      <c r="F87" s="56" t="s">
        <v>658</v>
      </c>
      <c r="G87" s="57" t="s">
        <v>666</v>
      </c>
      <c r="H87" s="56" t="s">
        <v>659</v>
      </c>
      <c r="I87" s="56">
        <v>25.8</v>
      </c>
      <c r="J87" s="56" t="s">
        <v>812</v>
      </c>
      <c r="K87" s="56" t="s">
        <v>813</v>
      </c>
      <c r="L87" s="4" t="s">
        <v>757</v>
      </c>
      <c r="O87" s="48"/>
      <c r="P87" s="48"/>
      <c r="Q87" s="49"/>
    </row>
    <row r="88" spans="1:17" ht="13.5">
      <c r="A88" s="118">
        <v>40630</v>
      </c>
      <c r="B88" s="117">
        <f>IF(C88&gt;15/24,A88+1,A88)</f>
        <v>40631</v>
      </c>
      <c r="C88" s="8">
        <v>0.8513888888888889</v>
      </c>
      <c r="D88" s="9">
        <f>C88</f>
        <v>0.8513888888888889</v>
      </c>
      <c r="E88" s="3" t="s">
        <v>740</v>
      </c>
      <c r="F88" s="3" t="s">
        <v>1020</v>
      </c>
      <c r="G88" s="5" t="s">
        <v>715</v>
      </c>
      <c r="H88" s="5" t="s">
        <v>659</v>
      </c>
      <c r="I88" s="5">
        <v>21.78</v>
      </c>
      <c r="J88" s="3" t="s">
        <v>764</v>
      </c>
      <c r="K88" s="3" t="s">
        <v>765</v>
      </c>
      <c r="L88" s="61" t="s">
        <v>738</v>
      </c>
      <c r="O88" s="48"/>
      <c r="P88" s="48"/>
      <c r="Q88" s="49"/>
    </row>
    <row r="89" spans="1:17" ht="13.5">
      <c r="A89" s="113"/>
      <c r="B89" s="52" t="s">
        <v>1299</v>
      </c>
      <c r="C89" s="53">
        <v>1.2442361111111113</v>
      </c>
      <c r="D89" s="9">
        <f>C89</f>
        <v>1.2442361111111113</v>
      </c>
      <c r="E89" s="1" t="s">
        <v>89</v>
      </c>
      <c r="F89" s="1" t="s">
        <v>89</v>
      </c>
      <c r="G89" s="6" t="s">
        <v>1741</v>
      </c>
      <c r="H89" s="3" t="s">
        <v>744</v>
      </c>
      <c r="I89" s="1" t="s">
        <v>108</v>
      </c>
      <c r="J89" s="1" t="s">
        <v>91</v>
      </c>
      <c r="K89" s="1" t="s">
        <v>92</v>
      </c>
      <c r="L89" s="4" t="s">
        <v>820</v>
      </c>
      <c r="O89" s="48"/>
      <c r="P89" s="48"/>
      <c r="Q89" s="49"/>
    </row>
    <row r="90" spans="1:17" ht="13.5">
      <c r="A90" s="113"/>
      <c r="B90" s="52" t="s">
        <v>1430</v>
      </c>
      <c r="C90" s="53">
        <v>1.232523148148148</v>
      </c>
      <c r="D90" s="9">
        <f>C90</f>
        <v>1.232523148148148</v>
      </c>
      <c r="E90" s="1" t="s">
        <v>89</v>
      </c>
      <c r="F90" s="1" t="s">
        <v>89</v>
      </c>
      <c r="G90" s="6" t="s">
        <v>17</v>
      </c>
      <c r="H90" s="3" t="s">
        <v>753</v>
      </c>
      <c r="I90" s="1" t="s">
        <v>109</v>
      </c>
      <c r="J90" s="1" t="s">
        <v>91</v>
      </c>
      <c r="K90" s="1" t="s">
        <v>103</v>
      </c>
      <c r="L90" s="4" t="s">
        <v>820</v>
      </c>
      <c r="O90" s="48"/>
      <c r="P90" s="48"/>
      <c r="Q90" s="49"/>
    </row>
    <row r="91" spans="1:17" ht="24">
      <c r="A91" s="124"/>
      <c r="B91" s="54" t="s">
        <v>1430</v>
      </c>
      <c r="C91" s="55">
        <v>0.5519882291666667</v>
      </c>
      <c r="D91" s="68">
        <f>C91+9/24</f>
        <v>0.9269882291666667</v>
      </c>
      <c r="E91" s="55" t="s">
        <v>756</v>
      </c>
      <c r="F91" s="56" t="s">
        <v>658</v>
      </c>
      <c r="G91" s="57" t="s">
        <v>666</v>
      </c>
      <c r="H91" s="56" t="s">
        <v>659</v>
      </c>
      <c r="I91" s="56">
        <v>47.8</v>
      </c>
      <c r="J91" s="56" t="s">
        <v>812</v>
      </c>
      <c r="K91" s="56" t="s">
        <v>813</v>
      </c>
      <c r="L91" s="4" t="s">
        <v>757</v>
      </c>
      <c r="O91" s="48"/>
      <c r="P91" s="48"/>
      <c r="Q91" s="49"/>
    </row>
    <row r="92" spans="1:17" ht="13.5">
      <c r="A92" s="124"/>
      <c r="B92" s="54" t="s">
        <v>1496</v>
      </c>
      <c r="C92" s="55">
        <v>0.0517211574074074</v>
      </c>
      <c r="D92" s="68">
        <f>C92+9/24</f>
        <v>0.4267211574074074</v>
      </c>
      <c r="E92" s="55" t="s">
        <v>756</v>
      </c>
      <c r="F92" s="56" t="s">
        <v>658</v>
      </c>
      <c r="G92" s="57" t="s">
        <v>671</v>
      </c>
      <c r="H92" s="56" t="s">
        <v>661</v>
      </c>
      <c r="I92" s="56">
        <v>27.1</v>
      </c>
      <c r="J92" s="56" t="s">
        <v>812</v>
      </c>
      <c r="K92" s="56" t="s">
        <v>819</v>
      </c>
      <c r="L92" s="4" t="s">
        <v>757</v>
      </c>
      <c r="O92" s="48"/>
      <c r="P92" s="48"/>
      <c r="Q92" s="49"/>
    </row>
    <row r="93" spans="1:17" ht="13.5">
      <c r="A93" s="113"/>
      <c r="B93" s="52" t="s">
        <v>1496</v>
      </c>
      <c r="C93" s="53">
        <v>0.7280902777777778</v>
      </c>
      <c r="D93" s="9">
        <f>C93</f>
        <v>0.7280902777777778</v>
      </c>
      <c r="E93" s="1" t="s">
        <v>100</v>
      </c>
      <c r="F93" s="1" t="s">
        <v>100</v>
      </c>
      <c r="G93" s="6" t="s">
        <v>17</v>
      </c>
      <c r="H93" s="3" t="s">
        <v>750</v>
      </c>
      <c r="I93" s="1" t="s">
        <v>116</v>
      </c>
      <c r="J93" s="1" t="s">
        <v>91</v>
      </c>
      <c r="K93" s="1" t="s">
        <v>103</v>
      </c>
      <c r="L93" s="4" t="s">
        <v>820</v>
      </c>
      <c r="O93" s="48"/>
      <c r="P93" s="48"/>
      <c r="Q93" s="49"/>
    </row>
    <row r="94" spans="1:17" ht="13.5">
      <c r="A94" s="113"/>
      <c r="B94" s="52" t="s">
        <v>1496</v>
      </c>
      <c r="C94" s="53">
        <v>0.7281828703703703</v>
      </c>
      <c r="D94" s="9">
        <f>C94</f>
        <v>0.7281828703703703</v>
      </c>
      <c r="E94" s="1" t="s">
        <v>100</v>
      </c>
      <c r="F94" s="1" t="s">
        <v>100</v>
      </c>
      <c r="G94" s="6" t="s">
        <v>1741</v>
      </c>
      <c r="H94" s="3" t="s">
        <v>743</v>
      </c>
      <c r="I94" s="1" t="s">
        <v>93</v>
      </c>
      <c r="J94" s="1" t="s">
        <v>91</v>
      </c>
      <c r="K94" s="1" t="s">
        <v>92</v>
      </c>
      <c r="L94" s="4" t="s">
        <v>820</v>
      </c>
      <c r="O94" s="48"/>
      <c r="P94" s="48"/>
      <c r="Q94" s="49"/>
    </row>
    <row r="95" spans="1:12" ht="13.5">
      <c r="A95" s="113"/>
      <c r="B95" s="52" t="s">
        <v>1496</v>
      </c>
      <c r="C95" s="53">
        <v>0.7283333333333333</v>
      </c>
      <c r="D95" s="9">
        <f>C95</f>
        <v>0.7283333333333333</v>
      </c>
      <c r="E95" s="1" t="s">
        <v>89</v>
      </c>
      <c r="F95" s="1" t="s">
        <v>89</v>
      </c>
      <c r="G95" s="6" t="s">
        <v>16</v>
      </c>
      <c r="H95" s="3" t="s">
        <v>137</v>
      </c>
      <c r="I95" s="1" t="s">
        <v>96</v>
      </c>
      <c r="J95" s="1" t="s">
        <v>91</v>
      </c>
      <c r="K95" s="1" t="s">
        <v>92</v>
      </c>
      <c r="L95" s="4" t="s">
        <v>820</v>
      </c>
    </row>
    <row r="96" spans="1:12" ht="24">
      <c r="A96" s="124"/>
      <c r="B96" s="54" t="s">
        <v>1301</v>
      </c>
      <c r="C96" s="55">
        <v>0.5401225810185185</v>
      </c>
      <c r="D96" s="68">
        <f>C96+9/24</f>
        <v>0.9151225810185185</v>
      </c>
      <c r="E96" s="55" t="s">
        <v>756</v>
      </c>
      <c r="F96" s="56" t="s">
        <v>658</v>
      </c>
      <c r="G96" s="57" t="s">
        <v>666</v>
      </c>
      <c r="H96" s="56" t="s">
        <v>659</v>
      </c>
      <c r="I96" s="56">
        <v>34.3</v>
      </c>
      <c r="J96" s="56" t="s">
        <v>812</v>
      </c>
      <c r="K96" s="56" t="s">
        <v>813</v>
      </c>
      <c r="L96" s="4" t="s">
        <v>757</v>
      </c>
    </row>
    <row r="97" spans="1:12" ht="24">
      <c r="A97" s="118">
        <v>40635</v>
      </c>
      <c r="B97" s="117">
        <f>IF(C97&gt;15/24,A97+1,A97)</f>
        <v>40635</v>
      </c>
      <c r="C97" s="8">
        <v>0.36041666666666666</v>
      </c>
      <c r="D97" s="9">
        <f>C97</f>
        <v>0.36041666666666666</v>
      </c>
      <c r="E97" s="3" t="s">
        <v>742</v>
      </c>
      <c r="F97" s="3" t="s">
        <v>1020</v>
      </c>
      <c r="G97" s="5" t="s">
        <v>716</v>
      </c>
      <c r="H97" s="5" t="s">
        <v>661</v>
      </c>
      <c r="I97" s="5">
        <v>31.99</v>
      </c>
      <c r="J97" s="3" t="s">
        <v>764</v>
      </c>
      <c r="K97" s="3" t="s">
        <v>765</v>
      </c>
      <c r="L97" s="61" t="s">
        <v>738</v>
      </c>
    </row>
    <row r="98" spans="1:12" ht="24">
      <c r="A98" s="124"/>
      <c r="B98" s="54" t="s">
        <v>1302</v>
      </c>
      <c r="C98" s="55">
        <v>0.03985568287037037</v>
      </c>
      <c r="D98" s="68">
        <f>C98+9/24</f>
        <v>0.4148556828703704</v>
      </c>
      <c r="E98" s="55" t="s">
        <v>756</v>
      </c>
      <c r="F98" s="56" t="s">
        <v>658</v>
      </c>
      <c r="G98" s="57" t="s">
        <v>672</v>
      </c>
      <c r="H98" s="56" t="s">
        <v>661</v>
      </c>
      <c r="I98" s="56">
        <v>41.5</v>
      </c>
      <c r="J98" s="56" t="s">
        <v>812</v>
      </c>
      <c r="K98" s="56" t="s">
        <v>813</v>
      </c>
      <c r="L98" s="4" t="s">
        <v>757</v>
      </c>
    </row>
    <row r="99" spans="1:12" ht="13.5">
      <c r="A99" s="113"/>
      <c r="B99" s="52" t="s">
        <v>1520</v>
      </c>
      <c r="C99" s="53">
        <v>1.2382754629629629</v>
      </c>
      <c r="D99" s="9">
        <f>C99</f>
        <v>1.2382754629629629</v>
      </c>
      <c r="E99" s="1" t="s">
        <v>89</v>
      </c>
      <c r="F99" s="1" t="s">
        <v>89</v>
      </c>
      <c r="G99" s="6" t="s">
        <v>143</v>
      </c>
      <c r="H99" s="3" t="s">
        <v>744</v>
      </c>
      <c r="I99" s="1" t="s">
        <v>95</v>
      </c>
      <c r="J99" s="1" t="s">
        <v>91</v>
      </c>
      <c r="K99" s="1" t="s">
        <v>92</v>
      </c>
      <c r="L99" s="4" t="s">
        <v>820</v>
      </c>
    </row>
    <row r="100" spans="1:12" ht="13.5">
      <c r="A100" s="113"/>
      <c r="B100" s="52" t="s">
        <v>1520</v>
      </c>
      <c r="C100" s="53">
        <v>1.2387847222222224</v>
      </c>
      <c r="D100" s="9">
        <f>C100</f>
        <v>1.2387847222222224</v>
      </c>
      <c r="E100" s="1" t="s">
        <v>89</v>
      </c>
      <c r="F100" s="1" t="s">
        <v>89</v>
      </c>
      <c r="G100" s="6" t="s">
        <v>133</v>
      </c>
      <c r="H100" s="3" t="s">
        <v>746</v>
      </c>
      <c r="I100" s="1" t="s">
        <v>96</v>
      </c>
      <c r="J100" s="1" t="s">
        <v>91</v>
      </c>
      <c r="K100" s="1" t="s">
        <v>92</v>
      </c>
      <c r="L100" s="4" t="s">
        <v>820</v>
      </c>
    </row>
    <row r="101" spans="1:12" ht="13.5">
      <c r="A101" s="124"/>
      <c r="B101" s="54" t="s">
        <v>1303</v>
      </c>
      <c r="C101" s="55">
        <v>0.056096655092592596</v>
      </c>
      <c r="D101" s="68">
        <f>C101+9/24</f>
        <v>0.4310966550925926</v>
      </c>
      <c r="E101" s="55" t="s">
        <v>756</v>
      </c>
      <c r="F101" s="56" t="s">
        <v>658</v>
      </c>
      <c r="G101" s="57" t="s">
        <v>673</v>
      </c>
      <c r="H101" s="56" t="s">
        <v>661</v>
      </c>
      <c r="I101" s="56">
        <v>27.1</v>
      </c>
      <c r="J101" s="56" t="s">
        <v>812</v>
      </c>
      <c r="K101" s="56" t="s">
        <v>819</v>
      </c>
      <c r="L101" s="4" t="s">
        <v>757</v>
      </c>
    </row>
    <row r="102" spans="1:12" ht="13.5">
      <c r="A102" s="118">
        <v>40638</v>
      </c>
      <c r="B102" s="117">
        <f>IF(C102&gt;15/24,A102+1,A102)</f>
        <v>40639</v>
      </c>
      <c r="C102" s="8">
        <v>0.8513888888888889</v>
      </c>
      <c r="D102" s="9">
        <f>C102</f>
        <v>0.8513888888888889</v>
      </c>
      <c r="E102" s="3" t="s">
        <v>742</v>
      </c>
      <c r="F102" s="3" t="s">
        <v>1020</v>
      </c>
      <c r="G102" s="5" t="s">
        <v>717</v>
      </c>
      <c r="H102" s="5" t="s">
        <v>659</v>
      </c>
      <c r="I102" s="5">
        <v>24.67</v>
      </c>
      <c r="J102" s="3" t="s">
        <v>764</v>
      </c>
      <c r="K102" s="3" t="s">
        <v>765</v>
      </c>
      <c r="L102" s="61" t="s">
        <v>738</v>
      </c>
    </row>
    <row r="103" spans="1:12" ht="24">
      <c r="A103" s="124"/>
      <c r="B103" s="54" t="s">
        <v>1304</v>
      </c>
      <c r="C103" s="55">
        <v>0.5440207291666667</v>
      </c>
      <c r="D103" s="68">
        <f>C103+9/24</f>
        <v>0.9190207291666667</v>
      </c>
      <c r="E103" s="55" t="s">
        <v>756</v>
      </c>
      <c r="F103" s="56" t="s">
        <v>658</v>
      </c>
      <c r="G103" s="57" t="s">
        <v>679</v>
      </c>
      <c r="H103" s="56" t="s">
        <v>659</v>
      </c>
      <c r="I103" s="56">
        <v>34.3</v>
      </c>
      <c r="J103" s="56" t="s">
        <v>812</v>
      </c>
      <c r="K103" s="56" t="s">
        <v>813</v>
      </c>
      <c r="L103" s="4" t="s">
        <v>758</v>
      </c>
    </row>
    <row r="104" spans="1:12" ht="24">
      <c r="A104" s="118">
        <v>40640</v>
      </c>
      <c r="B104" s="117">
        <f>IF(C104&gt;15/24,A104+1,A104)</f>
        <v>40640</v>
      </c>
      <c r="C104" s="8">
        <v>0.35625</v>
      </c>
      <c r="D104" s="9">
        <f>C104</f>
        <v>0.35625</v>
      </c>
      <c r="E104" s="3" t="s">
        <v>742</v>
      </c>
      <c r="F104" s="3" t="s">
        <v>1020</v>
      </c>
      <c r="G104" s="5" t="s">
        <v>718</v>
      </c>
      <c r="H104" s="5" t="s">
        <v>659</v>
      </c>
      <c r="I104" s="5">
        <v>41</v>
      </c>
      <c r="J104" s="3" t="s">
        <v>764</v>
      </c>
      <c r="K104" s="3" t="s">
        <v>765</v>
      </c>
      <c r="L104" s="61" t="s">
        <v>738</v>
      </c>
    </row>
    <row r="105" spans="1:12" ht="13.5">
      <c r="A105" s="124"/>
      <c r="B105" s="54" t="s">
        <v>1305</v>
      </c>
      <c r="C105" s="55">
        <v>0.04413418981481482</v>
      </c>
      <c r="D105" s="68">
        <f>C105+9/24</f>
        <v>0.4191341898148148</v>
      </c>
      <c r="E105" s="55" t="s">
        <v>759</v>
      </c>
      <c r="F105" s="56" t="s">
        <v>658</v>
      </c>
      <c r="G105" s="57" t="s">
        <v>674</v>
      </c>
      <c r="H105" s="56" t="s">
        <v>661</v>
      </c>
      <c r="I105" s="56">
        <v>34.3</v>
      </c>
      <c r="J105" s="56" t="s">
        <v>812</v>
      </c>
      <c r="K105" s="56" t="s">
        <v>813</v>
      </c>
      <c r="L105" s="4" t="s">
        <v>758</v>
      </c>
    </row>
    <row r="106" spans="1:12" ht="13.5">
      <c r="A106" s="125"/>
      <c r="B106" s="58" t="s">
        <v>1490</v>
      </c>
      <c r="C106" s="59">
        <v>0.532531423611111</v>
      </c>
      <c r="D106" s="68">
        <f>C106+9/24</f>
        <v>0.907531423611111</v>
      </c>
      <c r="E106" s="55" t="s">
        <v>759</v>
      </c>
      <c r="F106" s="56" t="s">
        <v>658</v>
      </c>
      <c r="G106" s="57" t="s">
        <v>675</v>
      </c>
      <c r="H106" s="56" t="s">
        <v>659</v>
      </c>
      <c r="I106" s="60">
        <v>21.5</v>
      </c>
      <c r="J106" s="60" t="s">
        <v>818</v>
      </c>
      <c r="K106" s="56" t="s">
        <v>817</v>
      </c>
      <c r="L106" s="4" t="s">
        <v>758</v>
      </c>
    </row>
    <row r="107" spans="1:12" ht="13.5">
      <c r="A107" s="113"/>
      <c r="B107" s="52" t="s">
        <v>1586</v>
      </c>
      <c r="C107" s="53">
        <v>1.244224537037037</v>
      </c>
      <c r="D107" s="9">
        <f aca="true" t="shared" si="8" ref="D107:D112">C107</f>
        <v>1.244224537037037</v>
      </c>
      <c r="E107" s="1" t="s">
        <v>89</v>
      </c>
      <c r="F107" s="1" t="s">
        <v>89</v>
      </c>
      <c r="G107" s="6" t="s">
        <v>1741</v>
      </c>
      <c r="H107" s="3" t="s">
        <v>744</v>
      </c>
      <c r="I107" s="1" t="s">
        <v>108</v>
      </c>
      <c r="J107" s="1" t="s">
        <v>91</v>
      </c>
      <c r="K107" s="1" t="s">
        <v>92</v>
      </c>
      <c r="L107" s="4" t="s">
        <v>820</v>
      </c>
    </row>
    <row r="108" spans="1:12" ht="13.5">
      <c r="A108" s="118">
        <v>40642</v>
      </c>
      <c r="B108" s="117">
        <f>IF(C108&gt;15/24,A108+1,A108)</f>
        <v>40643</v>
      </c>
      <c r="C108" s="8">
        <v>0.8513888888888889</v>
      </c>
      <c r="D108" s="9">
        <f t="shared" si="8"/>
        <v>0.8513888888888889</v>
      </c>
      <c r="E108" s="3" t="s">
        <v>741</v>
      </c>
      <c r="F108" s="3" t="s">
        <v>1020</v>
      </c>
      <c r="G108" s="5" t="s">
        <v>719</v>
      </c>
      <c r="H108" s="5" t="s">
        <v>659</v>
      </c>
      <c r="I108" s="5">
        <v>33.93</v>
      </c>
      <c r="J108" s="3" t="s">
        <v>764</v>
      </c>
      <c r="K108" s="3" t="s">
        <v>766</v>
      </c>
      <c r="L108" s="61" t="s">
        <v>738</v>
      </c>
    </row>
    <row r="109" spans="1:12" ht="24">
      <c r="A109" s="118">
        <v>40643</v>
      </c>
      <c r="B109" s="117">
        <f>IF(C109&gt;15/24,A109+1,A109)</f>
        <v>40643</v>
      </c>
      <c r="C109" s="8">
        <v>0.36041666666666666</v>
      </c>
      <c r="D109" s="9">
        <f t="shared" si="8"/>
        <v>0.36041666666666666</v>
      </c>
      <c r="E109" s="3" t="s">
        <v>740</v>
      </c>
      <c r="F109" s="3" t="s">
        <v>1020</v>
      </c>
      <c r="G109" s="5" t="s">
        <v>716</v>
      </c>
      <c r="H109" s="5" t="s">
        <v>661</v>
      </c>
      <c r="I109" s="5">
        <v>31.99</v>
      </c>
      <c r="J109" s="3" t="s">
        <v>764</v>
      </c>
      <c r="K109" s="3" t="s">
        <v>765</v>
      </c>
      <c r="L109" s="61" t="s">
        <v>738</v>
      </c>
    </row>
    <row r="110" spans="1:12" ht="13.5">
      <c r="A110" s="118">
        <v>40643</v>
      </c>
      <c r="B110" s="117">
        <f>IF(C110&gt;15/24,A110+1,A110)</f>
        <v>40644</v>
      </c>
      <c r="C110" s="8">
        <v>0.8479166666666668</v>
      </c>
      <c r="D110" s="9">
        <f t="shared" si="8"/>
        <v>0.8479166666666668</v>
      </c>
      <c r="E110" s="3" t="s">
        <v>742</v>
      </c>
      <c r="F110" s="3" t="s">
        <v>1020</v>
      </c>
      <c r="G110" s="5" t="s">
        <v>720</v>
      </c>
      <c r="H110" s="5" t="s">
        <v>659</v>
      </c>
      <c r="I110" s="5">
        <v>21.78</v>
      </c>
      <c r="J110" s="3" t="s">
        <v>764</v>
      </c>
      <c r="K110" s="3" t="s">
        <v>765</v>
      </c>
      <c r="L110" s="61" t="s">
        <v>738</v>
      </c>
    </row>
    <row r="111" spans="1:12" ht="13.5">
      <c r="A111" s="113"/>
      <c r="B111" s="52" t="s">
        <v>1307</v>
      </c>
      <c r="C111" s="53">
        <v>0.728125</v>
      </c>
      <c r="D111" s="9">
        <f t="shared" si="8"/>
        <v>0.728125</v>
      </c>
      <c r="E111" s="1" t="s">
        <v>100</v>
      </c>
      <c r="F111" s="1" t="s">
        <v>100</v>
      </c>
      <c r="G111" s="6" t="s">
        <v>142</v>
      </c>
      <c r="H111" s="3" t="s">
        <v>743</v>
      </c>
      <c r="I111" s="1" t="s">
        <v>93</v>
      </c>
      <c r="J111" s="1" t="s">
        <v>91</v>
      </c>
      <c r="K111" s="1" t="s">
        <v>92</v>
      </c>
      <c r="L111" s="4" t="s">
        <v>820</v>
      </c>
    </row>
    <row r="112" spans="1:12" ht="13.5">
      <c r="A112" s="118">
        <v>40644</v>
      </c>
      <c r="B112" s="117">
        <f>IF(C112&gt;15/24,A112+1,A112)</f>
        <v>40645</v>
      </c>
      <c r="C112" s="8">
        <v>0.8479166666666668</v>
      </c>
      <c r="D112" s="9">
        <f t="shared" si="8"/>
        <v>0.8479166666666668</v>
      </c>
      <c r="E112" s="3" t="s">
        <v>739</v>
      </c>
      <c r="F112" s="3" t="s">
        <v>1020</v>
      </c>
      <c r="G112" s="5" t="s">
        <v>714</v>
      </c>
      <c r="H112" s="5" t="s">
        <v>659</v>
      </c>
      <c r="I112" s="5">
        <v>24.67</v>
      </c>
      <c r="J112" s="3" t="s">
        <v>764</v>
      </c>
      <c r="K112" s="3" t="s">
        <v>765</v>
      </c>
      <c r="L112" s="61" t="s">
        <v>738</v>
      </c>
    </row>
    <row r="113" spans="1:12" ht="13.5">
      <c r="A113" s="124"/>
      <c r="B113" s="54" t="s">
        <v>1308</v>
      </c>
      <c r="C113" s="55">
        <v>0.04850722222222222</v>
      </c>
      <c r="D113" s="68">
        <f>C113+9/24</f>
        <v>0.4235072222222222</v>
      </c>
      <c r="E113" s="55" t="s">
        <v>759</v>
      </c>
      <c r="F113" s="56" t="s">
        <v>658</v>
      </c>
      <c r="G113" s="57" t="s">
        <v>676</v>
      </c>
      <c r="H113" s="56" t="s">
        <v>661</v>
      </c>
      <c r="I113" s="56">
        <v>34.3</v>
      </c>
      <c r="J113" s="56" t="s">
        <v>812</v>
      </c>
      <c r="K113" s="56" t="s">
        <v>813</v>
      </c>
      <c r="L113" s="4" t="s">
        <v>758</v>
      </c>
    </row>
    <row r="114" spans="1:12" ht="13.5">
      <c r="A114" s="124"/>
      <c r="B114" s="54" t="s">
        <v>1431</v>
      </c>
      <c r="C114" s="55">
        <v>0.537098275462963</v>
      </c>
      <c r="D114" s="68">
        <f>C114+9/24</f>
        <v>0.912098275462963</v>
      </c>
      <c r="E114" s="55" t="s">
        <v>759</v>
      </c>
      <c r="F114" s="56" t="s">
        <v>658</v>
      </c>
      <c r="G114" s="57" t="s">
        <v>677</v>
      </c>
      <c r="H114" s="56" t="s">
        <v>659</v>
      </c>
      <c r="I114" s="56">
        <v>34.3</v>
      </c>
      <c r="J114" s="56" t="s">
        <v>812</v>
      </c>
      <c r="K114" s="56" t="s">
        <v>813</v>
      </c>
      <c r="L114" s="4" t="s">
        <v>758</v>
      </c>
    </row>
    <row r="115" spans="1:12" ht="13.5">
      <c r="A115" s="113"/>
      <c r="B115" s="52" t="s">
        <v>1310</v>
      </c>
      <c r="C115" s="53">
        <v>1.2378819444444447</v>
      </c>
      <c r="D115" s="9">
        <f>C115</f>
        <v>1.2378819444444447</v>
      </c>
      <c r="E115" s="1" t="s">
        <v>89</v>
      </c>
      <c r="F115" s="1" t="s">
        <v>89</v>
      </c>
      <c r="G115" s="6" t="s">
        <v>144</v>
      </c>
      <c r="H115" s="3" t="s">
        <v>747</v>
      </c>
      <c r="I115" s="1" t="s">
        <v>111</v>
      </c>
      <c r="J115" s="1" t="s">
        <v>91</v>
      </c>
      <c r="K115" s="1" t="s">
        <v>92</v>
      </c>
      <c r="L115" s="4" t="s">
        <v>820</v>
      </c>
    </row>
    <row r="116" spans="1:12" ht="13.5">
      <c r="A116" s="113"/>
      <c r="B116" s="52" t="s">
        <v>1310</v>
      </c>
      <c r="C116" s="53">
        <v>1.2387384259259258</v>
      </c>
      <c r="D116" s="9">
        <f>C116</f>
        <v>1.2387384259259258</v>
      </c>
      <c r="E116" s="1" t="s">
        <v>89</v>
      </c>
      <c r="F116" s="1" t="s">
        <v>89</v>
      </c>
      <c r="G116" s="6" t="s">
        <v>135</v>
      </c>
      <c r="H116" s="3" t="s">
        <v>141</v>
      </c>
      <c r="I116" s="1" t="s">
        <v>111</v>
      </c>
      <c r="J116" s="1" t="s">
        <v>91</v>
      </c>
      <c r="K116" s="1" t="s">
        <v>92</v>
      </c>
      <c r="L116" s="4" t="s">
        <v>820</v>
      </c>
    </row>
    <row r="117" spans="1:12" ht="13.5">
      <c r="A117" s="113"/>
      <c r="B117" s="52" t="s">
        <v>1587</v>
      </c>
      <c r="C117" s="53">
        <v>0.7337152777777778</v>
      </c>
      <c r="D117" s="9">
        <f>C117</f>
        <v>0.7337152777777778</v>
      </c>
      <c r="E117" s="1" t="s">
        <v>100</v>
      </c>
      <c r="F117" s="1" t="s">
        <v>100</v>
      </c>
      <c r="G117" s="6" t="s">
        <v>135</v>
      </c>
      <c r="H117" s="3" t="s">
        <v>137</v>
      </c>
      <c r="I117" s="1" t="s">
        <v>107</v>
      </c>
      <c r="J117" s="1" t="s">
        <v>91</v>
      </c>
      <c r="K117" s="1" t="s">
        <v>92</v>
      </c>
      <c r="L117" s="4" t="s">
        <v>820</v>
      </c>
    </row>
    <row r="118" spans="1:12" ht="13.5">
      <c r="A118" s="113"/>
      <c r="B118" s="52" t="s">
        <v>1587</v>
      </c>
      <c r="C118" s="53">
        <v>0.7343055555555555</v>
      </c>
      <c r="D118" s="9">
        <f>C118</f>
        <v>0.7343055555555555</v>
      </c>
      <c r="E118" s="1" t="s">
        <v>89</v>
      </c>
      <c r="F118" s="1" t="s">
        <v>89</v>
      </c>
      <c r="G118" s="6" t="s">
        <v>1741</v>
      </c>
      <c r="H118" s="3" t="s">
        <v>743</v>
      </c>
      <c r="I118" s="1" t="s">
        <v>117</v>
      </c>
      <c r="J118" s="1" t="s">
        <v>91</v>
      </c>
      <c r="K118" s="1" t="s">
        <v>103</v>
      </c>
      <c r="L118" s="4" t="s">
        <v>820</v>
      </c>
    </row>
    <row r="119" spans="1:12" ht="13.5">
      <c r="A119" s="124"/>
      <c r="B119" s="54" t="s">
        <v>1521</v>
      </c>
      <c r="C119" s="55">
        <v>0.05289351851851851</v>
      </c>
      <c r="D119" s="68">
        <f>C119+9/24</f>
        <v>0.42789351851851853</v>
      </c>
      <c r="E119" s="55" t="s">
        <v>759</v>
      </c>
      <c r="F119" s="56" t="s">
        <v>658</v>
      </c>
      <c r="G119" s="57" t="s">
        <v>680</v>
      </c>
      <c r="H119" s="56" t="s">
        <v>661</v>
      </c>
      <c r="I119" s="56">
        <v>27.1</v>
      </c>
      <c r="J119" s="56" t="s">
        <v>812</v>
      </c>
      <c r="K119" s="56" t="s">
        <v>819</v>
      </c>
      <c r="L119" s="4" t="s">
        <v>760</v>
      </c>
    </row>
    <row r="120" spans="1:12" ht="24">
      <c r="A120" s="113">
        <v>40651</v>
      </c>
      <c r="B120" s="117">
        <f>IF(C120&gt;15/24,A120+1,A120)</f>
        <v>40651</v>
      </c>
      <c r="C120" s="62">
        <v>0.36041666666666666</v>
      </c>
      <c r="D120" s="9">
        <f>C120</f>
        <v>0.36041666666666666</v>
      </c>
      <c r="E120" s="3" t="s">
        <v>742</v>
      </c>
      <c r="F120" s="3" t="s">
        <v>1020</v>
      </c>
      <c r="G120" s="5" t="s">
        <v>716</v>
      </c>
      <c r="H120" s="5" t="s">
        <v>661</v>
      </c>
      <c r="I120" s="5">
        <v>31.99</v>
      </c>
      <c r="J120" s="3" t="s">
        <v>764</v>
      </c>
      <c r="K120" s="3" t="s">
        <v>765</v>
      </c>
      <c r="L120" s="61" t="s">
        <v>738</v>
      </c>
    </row>
    <row r="121" spans="1:12" ht="13.5">
      <c r="A121" s="124"/>
      <c r="B121" s="54" t="s">
        <v>1522</v>
      </c>
      <c r="C121" s="55">
        <v>0.5411110185185185</v>
      </c>
      <c r="D121" s="68">
        <f>C121+9/24</f>
        <v>0.9161110185185185</v>
      </c>
      <c r="E121" s="55" t="s">
        <v>761</v>
      </c>
      <c r="F121" s="56" t="s">
        <v>658</v>
      </c>
      <c r="G121" s="57" t="s">
        <v>678</v>
      </c>
      <c r="H121" s="56" t="s">
        <v>659</v>
      </c>
      <c r="I121" s="56">
        <v>34.3</v>
      </c>
      <c r="J121" s="56" t="s">
        <v>812</v>
      </c>
      <c r="K121" s="56" t="s">
        <v>813</v>
      </c>
      <c r="L121" s="4" t="s">
        <v>760</v>
      </c>
    </row>
    <row r="122" spans="1:12" ht="13.5">
      <c r="A122" s="113"/>
      <c r="B122" s="52" t="s">
        <v>1492</v>
      </c>
      <c r="C122" s="53">
        <v>1.2443981481481483</v>
      </c>
      <c r="D122" s="9">
        <f aca="true" t="shared" si="9" ref="D122:D153">C122</f>
        <v>1.2443981481481483</v>
      </c>
      <c r="E122" s="1" t="s">
        <v>89</v>
      </c>
      <c r="F122" s="1" t="s">
        <v>89</v>
      </c>
      <c r="G122" s="6" t="s">
        <v>140</v>
      </c>
      <c r="H122" s="3" t="s">
        <v>753</v>
      </c>
      <c r="I122" s="1" t="s">
        <v>108</v>
      </c>
      <c r="J122" s="1" t="s">
        <v>91</v>
      </c>
      <c r="K122" s="1" t="s">
        <v>92</v>
      </c>
      <c r="L122" s="4" t="s">
        <v>820</v>
      </c>
    </row>
    <row r="123" spans="1:12" ht="13.5">
      <c r="A123" s="113"/>
      <c r="B123" s="52" t="s">
        <v>1494</v>
      </c>
      <c r="C123" s="53">
        <v>0.7281365740740742</v>
      </c>
      <c r="D123" s="9">
        <f t="shared" si="9"/>
        <v>0.7281365740740742</v>
      </c>
      <c r="E123" s="1" t="s">
        <v>100</v>
      </c>
      <c r="F123" s="1" t="s">
        <v>100</v>
      </c>
      <c r="G123" s="6" t="s">
        <v>142</v>
      </c>
      <c r="H123" s="3" t="s">
        <v>743</v>
      </c>
      <c r="I123" s="1" t="s">
        <v>93</v>
      </c>
      <c r="J123" s="1" t="s">
        <v>91</v>
      </c>
      <c r="K123" s="1" t="s">
        <v>92</v>
      </c>
      <c r="L123" s="4" t="s">
        <v>820</v>
      </c>
    </row>
    <row r="124" spans="1:12" ht="24">
      <c r="A124" s="113">
        <v>40656</v>
      </c>
      <c r="B124" s="117">
        <f>IF(C124&gt;15/24,A124+1,A124)</f>
        <v>40656</v>
      </c>
      <c r="C124" s="62">
        <v>0.35625</v>
      </c>
      <c r="D124" s="9">
        <f t="shared" si="9"/>
        <v>0.35625</v>
      </c>
      <c r="E124" s="3" t="s">
        <v>742</v>
      </c>
      <c r="F124" s="3" t="s">
        <v>1020</v>
      </c>
      <c r="G124" s="6" t="s">
        <v>722</v>
      </c>
      <c r="H124" s="5" t="s">
        <v>661</v>
      </c>
      <c r="I124" s="5">
        <v>41</v>
      </c>
      <c r="J124" s="3" t="s">
        <v>769</v>
      </c>
      <c r="K124" s="3" t="s">
        <v>770</v>
      </c>
      <c r="L124" s="61" t="s">
        <v>738</v>
      </c>
    </row>
    <row r="125" spans="1:12" ht="13.5">
      <c r="A125" s="113"/>
      <c r="B125" s="52" t="s">
        <v>1526</v>
      </c>
      <c r="C125" s="53">
        <v>1.23875</v>
      </c>
      <c r="D125" s="9">
        <f t="shared" si="9"/>
        <v>1.23875</v>
      </c>
      <c r="E125" s="1" t="s">
        <v>89</v>
      </c>
      <c r="F125" s="1" t="s">
        <v>89</v>
      </c>
      <c r="G125" s="6" t="s">
        <v>135</v>
      </c>
      <c r="H125" s="3" t="s">
        <v>141</v>
      </c>
      <c r="I125" s="1" t="s">
        <v>111</v>
      </c>
      <c r="J125" s="1" t="s">
        <v>91</v>
      </c>
      <c r="K125" s="1" t="s">
        <v>92</v>
      </c>
      <c r="L125" s="4" t="s">
        <v>820</v>
      </c>
    </row>
    <row r="126" spans="1:12" ht="24">
      <c r="A126" s="113">
        <v>40659</v>
      </c>
      <c r="B126" s="117">
        <f>IF(C126&gt;15/24,A126+1,A126)</f>
        <v>40659</v>
      </c>
      <c r="C126" s="62">
        <v>0.36041666666666666</v>
      </c>
      <c r="D126" s="9">
        <f t="shared" si="9"/>
        <v>0.36041666666666666</v>
      </c>
      <c r="E126" s="3" t="s">
        <v>740</v>
      </c>
      <c r="F126" s="3" t="s">
        <v>1020</v>
      </c>
      <c r="G126" s="5" t="s">
        <v>716</v>
      </c>
      <c r="H126" s="5" t="s">
        <v>661</v>
      </c>
      <c r="I126" s="5">
        <v>31.99</v>
      </c>
      <c r="J126" s="3" t="s">
        <v>764</v>
      </c>
      <c r="K126" s="3" t="s">
        <v>765</v>
      </c>
      <c r="L126" s="61" t="s">
        <v>738</v>
      </c>
    </row>
    <row r="127" spans="1:12" ht="13.5">
      <c r="A127" s="113"/>
      <c r="B127" s="52" t="s">
        <v>1588</v>
      </c>
      <c r="C127" s="53">
        <v>0.7337268518518518</v>
      </c>
      <c r="D127" s="9">
        <f t="shared" si="9"/>
        <v>0.7337268518518518</v>
      </c>
      <c r="E127" s="1" t="s">
        <v>100</v>
      </c>
      <c r="F127" s="1" t="s">
        <v>100</v>
      </c>
      <c r="G127" s="6" t="s">
        <v>135</v>
      </c>
      <c r="H127" s="3" t="s">
        <v>137</v>
      </c>
      <c r="I127" s="1" t="s">
        <v>107</v>
      </c>
      <c r="J127" s="1" t="s">
        <v>91</v>
      </c>
      <c r="K127" s="1" t="s">
        <v>92</v>
      </c>
      <c r="L127" s="4" t="s">
        <v>820</v>
      </c>
    </row>
    <row r="128" spans="1:12" ht="13.5">
      <c r="A128" s="113"/>
      <c r="B128" s="52" t="s">
        <v>1588</v>
      </c>
      <c r="C128" s="53">
        <v>0.7342476851851851</v>
      </c>
      <c r="D128" s="9">
        <f t="shared" si="9"/>
        <v>0.7342476851851851</v>
      </c>
      <c r="E128" s="1" t="s">
        <v>100</v>
      </c>
      <c r="F128" s="1" t="s">
        <v>100</v>
      </c>
      <c r="G128" s="6" t="s">
        <v>1741</v>
      </c>
      <c r="H128" s="3" t="s">
        <v>743</v>
      </c>
      <c r="I128" s="1" t="s">
        <v>109</v>
      </c>
      <c r="J128" s="1" t="s">
        <v>118</v>
      </c>
      <c r="K128" s="1" t="s">
        <v>754</v>
      </c>
      <c r="L128" s="4" t="s">
        <v>820</v>
      </c>
    </row>
    <row r="129" spans="1:12" ht="24" customHeight="1">
      <c r="A129" s="113">
        <v>40661</v>
      </c>
      <c r="B129" s="117">
        <f>IF(C129&gt;15/24,A129+1,A129)</f>
        <v>40661</v>
      </c>
      <c r="C129" s="62">
        <v>0.3520833333333333</v>
      </c>
      <c r="D129" s="9">
        <f t="shared" si="9"/>
        <v>0.3520833333333333</v>
      </c>
      <c r="E129" s="3" t="s">
        <v>742</v>
      </c>
      <c r="F129" s="3" t="s">
        <v>1020</v>
      </c>
      <c r="G129" s="6" t="s">
        <v>723</v>
      </c>
      <c r="H129" s="5" t="s">
        <v>661</v>
      </c>
      <c r="I129" s="5">
        <v>47.4</v>
      </c>
      <c r="J129" s="3" t="s">
        <v>769</v>
      </c>
      <c r="K129" s="3" t="s">
        <v>770</v>
      </c>
      <c r="L129" s="61" t="s">
        <v>738</v>
      </c>
    </row>
    <row r="130" spans="1:12" ht="13.5">
      <c r="A130" s="113"/>
      <c r="B130" s="52" t="s">
        <v>1527</v>
      </c>
      <c r="C130" s="53">
        <v>0.7220949074074074</v>
      </c>
      <c r="D130" s="9">
        <f t="shared" si="9"/>
        <v>0.7220949074074074</v>
      </c>
      <c r="E130" s="1" t="s">
        <v>89</v>
      </c>
      <c r="F130" s="1" t="s">
        <v>89</v>
      </c>
      <c r="G130" s="6" t="s">
        <v>650</v>
      </c>
      <c r="H130" s="3" t="s">
        <v>743</v>
      </c>
      <c r="I130" s="1" t="s">
        <v>106</v>
      </c>
      <c r="J130" s="1" t="s">
        <v>119</v>
      </c>
      <c r="K130" s="1" t="s">
        <v>92</v>
      </c>
      <c r="L130" s="4" t="s">
        <v>820</v>
      </c>
    </row>
    <row r="131" spans="1:12" ht="24">
      <c r="A131" s="113">
        <v>40664</v>
      </c>
      <c r="B131" s="117">
        <f>IF(C131&gt;15/24,A131+1,A131)</f>
        <v>40664</v>
      </c>
      <c r="C131" s="62">
        <v>0.35625</v>
      </c>
      <c r="D131" s="9">
        <f t="shared" si="9"/>
        <v>0.35625</v>
      </c>
      <c r="E131" s="1" t="s">
        <v>740</v>
      </c>
      <c r="F131" s="3" t="s">
        <v>1020</v>
      </c>
      <c r="G131" s="6" t="s">
        <v>722</v>
      </c>
      <c r="H131" s="5" t="s">
        <v>661</v>
      </c>
      <c r="I131" s="5">
        <v>41</v>
      </c>
      <c r="J131" s="3" t="s">
        <v>769</v>
      </c>
      <c r="K131" s="3" t="s">
        <v>770</v>
      </c>
      <c r="L131" s="61" t="s">
        <v>738</v>
      </c>
    </row>
    <row r="132" spans="1:12" ht="13.5">
      <c r="A132" s="113"/>
      <c r="B132" s="52" t="s">
        <v>1529</v>
      </c>
      <c r="C132" s="53">
        <v>1.232037037037037</v>
      </c>
      <c r="D132" s="9">
        <f t="shared" si="9"/>
        <v>1.232037037037037</v>
      </c>
      <c r="E132" s="1" t="s">
        <v>89</v>
      </c>
      <c r="F132" s="1" t="s">
        <v>89</v>
      </c>
      <c r="G132" s="6" t="s">
        <v>651</v>
      </c>
      <c r="H132" s="3" t="s">
        <v>141</v>
      </c>
      <c r="I132" s="1" t="s">
        <v>96</v>
      </c>
      <c r="J132" s="1" t="s">
        <v>119</v>
      </c>
      <c r="K132" s="1" t="s">
        <v>92</v>
      </c>
      <c r="L132" s="4" t="s">
        <v>820</v>
      </c>
    </row>
    <row r="133" spans="1:12" ht="13.5">
      <c r="A133" s="113"/>
      <c r="B133" s="52" t="s">
        <v>1432</v>
      </c>
      <c r="C133" s="53">
        <v>0.7280555555555555</v>
      </c>
      <c r="D133" s="9">
        <f t="shared" si="9"/>
        <v>0.7280555555555555</v>
      </c>
      <c r="E133" s="1" t="s">
        <v>89</v>
      </c>
      <c r="F133" s="1" t="s">
        <v>89</v>
      </c>
      <c r="G133" s="6" t="s">
        <v>652</v>
      </c>
      <c r="H133" s="3" t="s">
        <v>137</v>
      </c>
      <c r="I133" s="1" t="s">
        <v>107</v>
      </c>
      <c r="J133" s="1" t="s">
        <v>119</v>
      </c>
      <c r="K133" s="1" t="s">
        <v>92</v>
      </c>
      <c r="L133" s="4" t="s">
        <v>820</v>
      </c>
    </row>
    <row r="134" spans="1:12" ht="24">
      <c r="A134" s="113">
        <v>40667</v>
      </c>
      <c r="B134" s="117">
        <f>IF(C134&gt;15/24,A134+1,A134)</f>
        <v>40667</v>
      </c>
      <c r="C134" s="62">
        <v>0.36041666666666666</v>
      </c>
      <c r="D134" s="9">
        <f t="shared" si="9"/>
        <v>0.36041666666666666</v>
      </c>
      <c r="E134" s="1" t="s">
        <v>742</v>
      </c>
      <c r="F134" s="3" t="s">
        <v>1020</v>
      </c>
      <c r="G134" s="5" t="s">
        <v>716</v>
      </c>
      <c r="H134" s="5" t="s">
        <v>661</v>
      </c>
      <c r="I134" s="5">
        <v>31.99</v>
      </c>
      <c r="J134" s="3" t="s">
        <v>764</v>
      </c>
      <c r="K134" s="3" t="s">
        <v>765</v>
      </c>
      <c r="L134" s="61" t="s">
        <v>738</v>
      </c>
    </row>
    <row r="135" spans="1:12" ht="13.5">
      <c r="A135" s="113">
        <v>40667</v>
      </c>
      <c r="B135" s="117">
        <f>IF(C135&gt;15/24,A135+1,A135)</f>
        <v>40668</v>
      </c>
      <c r="C135" s="62">
        <v>0.8472222222222222</v>
      </c>
      <c r="D135" s="9">
        <f t="shared" si="9"/>
        <v>0.8472222222222222</v>
      </c>
      <c r="E135" s="1" t="s">
        <v>740</v>
      </c>
      <c r="F135" s="3" t="s">
        <v>1020</v>
      </c>
      <c r="G135" s="6" t="s">
        <v>724</v>
      </c>
      <c r="H135" s="5" t="s">
        <v>659</v>
      </c>
      <c r="I135" s="5">
        <v>24.4</v>
      </c>
      <c r="J135" s="3" t="s">
        <v>726</v>
      </c>
      <c r="K135" s="3" t="s">
        <v>1002</v>
      </c>
      <c r="L135" s="61" t="s">
        <v>738</v>
      </c>
    </row>
    <row r="136" spans="1:12" ht="24" customHeight="1">
      <c r="A136" s="113">
        <v>40669</v>
      </c>
      <c r="B136" s="117">
        <f>IF(C136&gt;15/24,A136+1,A136)</f>
        <v>40669</v>
      </c>
      <c r="C136" s="62">
        <v>0.3520833333333333</v>
      </c>
      <c r="D136" s="9">
        <f t="shared" si="9"/>
        <v>0.3520833333333333</v>
      </c>
      <c r="E136" s="1" t="s">
        <v>740</v>
      </c>
      <c r="F136" s="3" t="s">
        <v>1020</v>
      </c>
      <c r="G136" s="6" t="s">
        <v>723</v>
      </c>
      <c r="H136" s="5" t="s">
        <v>661</v>
      </c>
      <c r="I136" s="5">
        <v>47.4</v>
      </c>
      <c r="J136" s="3" t="s">
        <v>769</v>
      </c>
      <c r="K136" s="3" t="s">
        <v>770</v>
      </c>
      <c r="L136" s="61" t="s">
        <v>738</v>
      </c>
    </row>
    <row r="137" spans="1:12" ht="13.5">
      <c r="A137" s="113"/>
      <c r="B137" s="52" t="s">
        <v>1435</v>
      </c>
      <c r="C137" s="53">
        <v>1.2382870370370371</v>
      </c>
      <c r="D137" s="9">
        <f t="shared" si="9"/>
        <v>1.2382870370370371</v>
      </c>
      <c r="E137" s="1" t="s">
        <v>89</v>
      </c>
      <c r="F137" s="1" t="s">
        <v>89</v>
      </c>
      <c r="G137" s="6" t="s">
        <v>142</v>
      </c>
      <c r="H137" s="3" t="s">
        <v>744</v>
      </c>
      <c r="I137" s="1" t="s">
        <v>95</v>
      </c>
      <c r="J137" s="1" t="s">
        <v>91</v>
      </c>
      <c r="K137" s="1" t="s">
        <v>92</v>
      </c>
      <c r="L137" s="4" t="s">
        <v>820</v>
      </c>
    </row>
    <row r="138" spans="1:12" ht="13.5">
      <c r="A138" s="113"/>
      <c r="B138" s="52" t="s">
        <v>1435</v>
      </c>
      <c r="C138" s="53">
        <v>1.23875</v>
      </c>
      <c r="D138" s="9">
        <f t="shared" si="9"/>
        <v>1.23875</v>
      </c>
      <c r="E138" s="1" t="s">
        <v>89</v>
      </c>
      <c r="F138" s="1" t="s">
        <v>89</v>
      </c>
      <c r="G138" s="6" t="s">
        <v>135</v>
      </c>
      <c r="H138" s="3" t="s">
        <v>141</v>
      </c>
      <c r="I138" s="1" t="s">
        <v>111</v>
      </c>
      <c r="J138" s="1" t="s">
        <v>91</v>
      </c>
      <c r="K138" s="1" t="s">
        <v>92</v>
      </c>
      <c r="L138" s="4" t="s">
        <v>820</v>
      </c>
    </row>
    <row r="139" spans="1:12" ht="13.5">
      <c r="A139" s="113"/>
      <c r="B139" s="52" t="s">
        <v>1436</v>
      </c>
      <c r="C139" s="53">
        <v>0.7337384259259259</v>
      </c>
      <c r="D139" s="9">
        <f t="shared" si="9"/>
        <v>0.7337384259259259</v>
      </c>
      <c r="E139" s="1" t="s">
        <v>100</v>
      </c>
      <c r="F139" s="1" t="s">
        <v>100</v>
      </c>
      <c r="G139" s="6" t="s">
        <v>135</v>
      </c>
      <c r="H139" s="3" t="s">
        <v>137</v>
      </c>
      <c r="I139" s="1" t="s">
        <v>107</v>
      </c>
      <c r="J139" s="1" t="s">
        <v>91</v>
      </c>
      <c r="K139" s="1" t="s">
        <v>92</v>
      </c>
      <c r="L139" s="4" t="s">
        <v>820</v>
      </c>
    </row>
    <row r="140" spans="1:12" ht="13.5">
      <c r="A140" s="113"/>
      <c r="B140" s="52" t="s">
        <v>1436</v>
      </c>
      <c r="C140" s="53">
        <v>0.7342592592592592</v>
      </c>
      <c r="D140" s="9">
        <f t="shared" si="9"/>
        <v>0.7342592592592592</v>
      </c>
      <c r="E140" s="1" t="s">
        <v>100</v>
      </c>
      <c r="F140" s="1" t="s">
        <v>100</v>
      </c>
      <c r="G140" s="6" t="s">
        <v>143</v>
      </c>
      <c r="H140" s="3" t="s">
        <v>743</v>
      </c>
      <c r="I140" s="1" t="s">
        <v>109</v>
      </c>
      <c r="J140" s="1" t="s">
        <v>118</v>
      </c>
      <c r="K140" s="1" t="s">
        <v>754</v>
      </c>
      <c r="L140" s="4" t="s">
        <v>820</v>
      </c>
    </row>
    <row r="141" spans="1:12" ht="24">
      <c r="A141" s="113">
        <v>40672</v>
      </c>
      <c r="B141" s="117">
        <f>IF(C141&gt;15/24,A141+1,A141)</f>
        <v>40672</v>
      </c>
      <c r="C141" s="62">
        <v>0.35625</v>
      </c>
      <c r="D141" s="9">
        <f t="shared" si="9"/>
        <v>0.35625</v>
      </c>
      <c r="E141" s="1" t="s">
        <v>742</v>
      </c>
      <c r="F141" s="3" t="s">
        <v>1020</v>
      </c>
      <c r="G141" s="6" t="s">
        <v>722</v>
      </c>
      <c r="H141" s="5" t="s">
        <v>661</v>
      </c>
      <c r="I141" s="5">
        <v>41</v>
      </c>
      <c r="J141" s="3" t="s">
        <v>769</v>
      </c>
      <c r="K141" s="3" t="s">
        <v>770</v>
      </c>
      <c r="L141" s="61" t="s">
        <v>738</v>
      </c>
    </row>
    <row r="142" spans="1:12" ht="24" customHeight="1">
      <c r="A142" s="113">
        <v>40677</v>
      </c>
      <c r="B142" s="117">
        <f>IF(C142&gt;15/24,A142+1,A142)</f>
        <v>40677</v>
      </c>
      <c r="C142" s="62">
        <v>0.3513888888888889</v>
      </c>
      <c r="D142" s="9">
        <f t="shared" si="9"/>
        <v>0.3513888888888889</v>
      </c>
      <c r="E142" s="1" t="s">
        <v>742</v>
      </c>
      <c r="F142" s="3" t="s">
        <v>1020</v>
      </c>
      <c r="G142" s="6" t="s">
        <v>723</v>
      </c>
      <c r="H142" s="5" t="s">
        <v>661</v>
      </c>
      <c r="I142" s="5">
        <v>47.4</v>
      </c>
      <c r="J142" s="3" t="s">
        <v>769</v>
      </c>
      <c r="K142" s="3" t="s">
        <v>770</v>
      </c>
      <c r="L142" s="61" t="s">
        <v>738</v>
      </c>
    </row>
    <row r="143" spans="1:12" ht="13.5">
      <c r="A143" s="113"/>
      <c r="B143" s="52" t="s">
        <v>1439</v>
      </c>
      <c r="C143" s="53">
        <v>0.7281481481481482</v>
      </c>
      <c r="D143" s="9">
        <f t="shared" si="9"/>
        <v>0.7281481481481482</v>
      </c>
      <c r="E143" s="1" t="s">
        <v>100</v>
      </c>
      <c r="F143" s="1" t="s">
        <v>100</v>
      </c>
      <c r="G143" s="6" t="s">
        <v>142</v>
      </c>
      <c r="H143" s="3" t="s">
        <v>743</v>
      </c>
      <c r="I143" s="1" t="s">
        <v>93</v>
      </c>
      <c r="J143" s="1" t="s">
        <v>91</v>
      </c>
      <c r="K143" s="1" t="s">
        <v>92</v>
      </c>
      <c r="L143" s="4" t="s">
        <v>820</v>
      </c>
    </row>
    <row r="144" spans="1:12" ht="24">
      <c r="A144" s="113">
        <v>40678</v>
      </c>
      <c r="B144" s="117">
        <f>IF(C144&gt;15/24,A144+1,A144)</f>
        <v>40679</v>
      </c>
      <c r="C144" s="62">
        <v>0.8506944444444445</v>
      </c>
      <c r="D144" s="9">
        <f t="shared" si="9"/>
        <v>0.8506944444444445</v>
      </c>
      <c r="E144" s="1" t="s">
        <v>740</v>
      </c>
      <c r="F144" s="3" t="s">
        <v>1020</v>
      </c>
      <c r="G144" s="5" t="s">
        <v>725</v>
      </c>
      <c r="H144" s="5" t="s">
        <v>659</v>
      </c>
      <c r="I144" s="5">
        <v>21.78</v>
      </c>
      <c r="J144" s="3" t="s">
        <v>729</v>
      </c>
      <c r="K144" s="3" t="s">
        <v>730</v>
      </c>
      <c r="L144" s="61" t="s">
        <v>738</v>
      </c>
    </row>
    <row r="145" spans="1:12" ht="24">
      <c r="A145" s="113">
        <v>40680</v>
      </c>
      <c r="B145" s="117">
        <f>IF(C145&gt;15/24,A145+1,A145)</f>
        <v>40680</v>
      </c>
      <c r="C145" s="62">
        <v>0.35555555555555557</v>
      </c>
      <c r="D145" s="9">
        <f t="shared" si="9"/>
        <v>0.35555555555555557</v>
      </c>
      <c r="E145" s="1" t="s">
        <v>740</v>
      </c>
      <c r="F145" s="3" t="s">
        <v>1020</v>
      </c>
      <c r="G145" s="6" t="s">
        <v>722</v>
      </c>
      <c r="H145" s="5" t="s">
        <v>661</v>
      </c>
      <c r="I145" s="5">
        <v>41</v>
      </c>
      <c r="J145" s="3" t="s">
        <v>769</v>
      </c>
      <c r="K145" s="3" t="s">
        <v>770</v>
      </c>
      <c r="L145" s="61" t="s">
        <v>738</v>
      </c>
    </row>
    <row r="146" spans="1:12" ht="13.5">
      <c r="A146" s="113"/>
      <c r="B146" s="52" t="s">
        <v>1315</v>
      </c>
      <c r="C146" s="53">
        <v>1.238298611111111</v>
      </c>
      <c r="D146" s="9">
        <f t="shared" si="9"/>
        <v>1.238298611111111</v>
      </c>
      <c r="E146" s="1" t="s">
        <v>89</v>
      </c>
      <c r="F146" s="1" t="s">
        <v>89</v>
      </c>
      <c r="G146" s="6" t="s">
        <v>142</v>
      </c>
      <c r="H146" s="3" t="s">
        <v>744</v>
      </c>
      <c r="I146" s="1" t="s">
        <v>95</v>
      </c>
      <c r="J146" s="1" t="s">
        <v>91</v>
      </c>
      <c r="K146" s="1" t="s">
        <v>92</v>
      </c>
      <c r="L146" s="4" t="s">
        <v>820</v>
      </c>
    </row>
    <row r="147" spans="1:12" ht="13.5">
      <c r="A147" s="113"/>
      <c r="B147" s="52" t="s">
        <v>1315</v>
      </c>
      <c r="C147" s="53">
        <v>1.2387615740740743</v>
      </c>
      <c r="D147" s="9">
        <f t="shared" si="9"/>
        <v>1.2387615740740743</v>
      </c>
      <c r="E147" s="1" t="s">
        <v>89</v>
      </c>
      <c r="F147" s="1" t="s">
        <v>89</v>
      </c>
      <c r="G147" s="6" t="s">
        <v>135</v>
      </c>
      <c r="H147" s="3" t="s">
        <v>141</v>
      </c>
      <c r="I147" s="1" t="s">
        <v>111</v>
      </c>
      <c r="J147" s="1" t="s">
        <v>91</v>
      </c>
      <c r="K147" s="1" t="s">
        <v>92</v>
      </c>
      <c r="L147" s="4" t="s">
        <v>820</v>
      </c>
    </row>
    <row r="148" spans="1:12" ht="13.5">
      <c r="A148" s="113">
        <v>40681</v>
      </c>
      <c r="B148" s="117">
        <f>IF(C148&gt;15/24,A148+1,A148)</f>
        <v>40682</v>
      </c>
      <c r="C148" s="62">
        <v>0.8555555555555556</v>
      </c>
      <c r="D148" s="9">
        <f t="shared" si="9"/>
        <v>0.8555555555555556</v>
      </c>
      <c r="E148" s="1" t="s">
        <v>742</v>
      </c>
      <c r="F148" s="3" t="s">
        <v>1020</v>
      </c>
      <c r="G148" s="6" t="s">
        <v>728</v>
      </c>
      <c r="H148" s="5" t="s">
        <v>659</v>
      </c>
      <c r="I148" s="5">
        <v>35.9</v>
      </c>
      <c r="J148" s="3" t="s">
        <v>729</v>
      </c>
      <c r="K148" s="3" t="s">
        <v>730</v>
      </c>
      <c r="L148" s="61" t="s">
        <v>738</v>
      </c>
    </row>
    <row r="149" spans="1:12" ht="13.5">
      <c r="A149" s="113">
        <v>40682</v>
      </c>
      <c r="B149" s="117">
        <f>IF(C149&gt;15/24,A149+1,A149)</f>
        <v>40682</v>
      </c>
      <c r="C149" s="62">
        <v>0.3645833333333333</v>
      </c>
      <c r="D149" s="9">
        <f t="shared" si="9"/>
        <v>0.3645833333333333</v>
      </c>
      <c r="E149" s="1" t="s">
        <v>741</v>
      </c>
      <c r="F149" s="3" t="s">
        <v>1020</v>
      </c>
      <c r="G149" s="6" t="s">
        <v>731</v>
      </c>
      <c r="H149" s="5" t="s">
        <v>661</v>
      </c>
      <c r="I149" s="5">
        <v>24.13</v>
      </c>
      <c r="J149" s="3" t="s">
        <v>726</v>
      </c>
      <c r="K149" s="3" t="s">
        <v>727</v>
      </c>
      <c r="L149" s="61" t="s">
        <v>738</v>
      </c>
    </row>
    <row r="150" spans="1:12" ht="13.5">
      <c r="A150" s="113">
        <v>40682</v>
      </c>
      <c r="B150" s="117">
        <f>IF(C150&gt;15/24,A150+1,A150)</f>
        <v>40682</v>
      </c>
      <c r="C150" s="62">
        <v>0.3645833333333333</v>
      </c>
      <c r="D150" s="9">
        <f t="shared" si="9"/>
        <v>0.3645833333333333</v>
      </c>
      <c r="E150" s="1" t="s">
        <v>741</v>
      </c>
      <c r="F150" s="3" t="s">
        <v>1020</v>
      </c>
      <c r="G150" s="6" t="s">
        <v>732</v>
      </c>
      <c r="H150" s="5" t="s">
        <v>661</v>
      </c>
      <c r="I150" s="5">
        <v>21.78</v>
      </c>
      <c r="J150" s="3" t="s">
        <v>729</v>
      </c>
      <c r="K150" s="3" t="s">
        <v>730</v>
      </c>
      <c r="L150" s="61" t="s">
        <v>738</v>
      </c>
    </row>
    <row r="151" spans="1:12" ht="13.5">
      <c r="A151" s="113"/>
      <c r="B151" s="52" t="s">
        <v>1316</v>
      </c>
      <c r="C151" s="53">
        <v>0.7337384259259259</v>
      </c>
      <c r="D151" s="9">
        <f t="shared" si="9"/>
        <v>0.7337384259259259</v>
      </c>
      <c r="E151" s="1" t="s">
        <v>89</v>
      </c>
      <c r="F151" s="1" t="s">
        <v>89</v>
      </c>
      <c r="G151" s="6" t="s">
        <v>135</v>
      </c>
      <c r="H151" s="3" t="s">
        <v>137</v>
      </c>
      <c r="I151" s="1" t="s">
        <v>107</v>
      </c>
      <c r="J151" s="1" t="s">
        <v>91</v>
      </c>
      <c r="K151" s="1" t="s">
        <v>92</v>
      </c>
      <c r="L151" s="4" t="s">
        <v>820</v>
      </c>
    </row>
    <row r="152" spans="1:12" ht="13.5">
      <c r="A152" s="113"/>
      <c r="B152" s="52" t="s">
        <v>1316</v>
      </c>
      <c r="C152" s="53">
        <v>0.7342592592592592</v>
      </c>
      <c r="D152" s="9">
        <f t="shared" si="9"/>
        <v>0.7342592592592592</v>
      </c>
      <c r="E152" s="1" t="s">
        <v>100</v>
      </c>
      <c r="F152" s="1" t="s">
        <v>100</v>
      </c>
      <c r="G152" s="6" t="s">
        <v>1741</v>
      </c>
      <c r="H152" s="3" t="s">
        <v>743</v>
      </c>
      <c r="I152" s="1" t="s">
        <v>109</v>
      </c>
      <c r="J152" s="1" t="s">
        <v>118</v>
      </c>
      <c r="K152" s="1" t="s">
        <v>754</v>
      </c>
      <c r="L152" s="4" t="s">
        <v>820</v>
      </c>
    </row>
    <row r="153" spans="1:12" ht="24">
      <c r="A153" s="113">
        <v>40683</v>
      </c>
      <c r="B153" s="117">
        <f>IF(C153&gt;15/24,A153+1,A153)</f>
        <v>40683</v>
      </c>
      <c r="C153" s="62">
        <v>0.3597222222222222</v>
      </c>
      <c r="D153" s="9">
        <f t="shared" si="9"/>
        <v>0.3597222222222222</v>
      </c>
      <c r="E153" s="1" t="s">
        <v>742</v>
      </c>
      <c r="F153" s="3" t="s">
        <v>1020</v>
      </c>
      <c r="G153" s="5" t="s">
        <v>716</v>
      </c>
      <c r="H153" s="5" t="s">
        <v>661</v>
      </c>
      <c r="I153" s="5">
        <v>31.99</v>
      </c>
      <c r="J153" s="3" t="s">
        <v>764</v>
      </c>
      <c r="K153" s="3" t="s">
        <v>765</v>
      </c>
      <c r="L153" s="61" t="s">
        <v>738</v>
      </c>
    </row>
    <row r="154" spans="1:12" ht="24" customHeight="1">
      <c r="A154" s="113">
        <v>40685</v>
      </c>
      <c r="B154" s="117">
        <f>IF(C154&gt;15/24,A154+1,A154)</f>
        <v>40685</v>
      </c>
      <c r="C154" s="62">
        <v>0.3513888888888889</v>
      </c>
      <c r="D154" s="9">
        <f aca="true" t="shared" si="10" ref="D154:D185">C154</f>
        <v>0.3513888888888889</v>
      </c>
      <c r="E154" s="1" t="s">
        <v>740</v>
      </c>
      <c r="F154" s="3" t="s">
        <v>1020</v>
      </c>
      <c r="G154" s="6" t="s">
        <v>723</v>
      </c>
      <c r="H154" s="5" t="s">
        <v>661</v>
      </c>
      <c r="I154" s="5">
        <v>47.4</v>
      </c>
      <c r="J154" s="3" t="s">
        <v>769</v>
      </c>
      <c r="K154" s="3" t="s">
        <v>770</v>
      </c>
      <c r="L154" s="61" t="s">
        <v>738</v>
      </c>
    </row>
    <row r="155" spans="1:12" ht="24">
      <c r="A155" s="113">
        <v>40685</v>
      </c>
      <c r="B155" s="117">
        <f>IF(C155&gt;15/24,A155+1,A155)</f>
        <v>40686</v>
      </c>
      <c r="C155" s="62">
        <v>0.8548611111111111</v>
      </c>
      <c r="D155" s="9">
        <f t="shared" si="10"/>
        <v>0.8548611111111111</v>
      </c>
      <c r="E155" s="1" t="s">
        <v>741</v>
      </c>
      <c r="F155" s="3" t="s">
        <v>1020</v>
      </c>
      <c r="G155" s="5" t="s">
        <v>725</v>
      </c>
      <c r="H155" s="5" t="s">
        <v>659</v>
      </c>
      <c r="I155" s="5">
        <v>29.09</v>
      </c>
      <c r="J155" s="3" t="s">
        <v>729</v>
      </c>
      <c r="K155" s="3" t="s">
        <v>730</v>
      </c>
      <c r="L155" s="61" t="s">
        <v>738</v>
      </c>
    </row>
    <row r="156" spans="1:12" ht="24">
      <c r="A156" s="113">
        <v>40688</v>
      </c>
      <c r="B156" s="117">
        <f>IF(C156&gt;15/24,A156+1,A156)</f>
        <v>40688</v>
      </c>
      <c r="C156" s="62">
        <v>0.35555555555555557</v>
      </c>
      <c r="D156" s="9">
        <f t="shared" si="10"/>
        <v>0.35555555555555557</v>
      </c>
      <c r="E156" s="1" t="s">
        <v>742</v>
      </c>
      <c r="F156" s="3" t="s">
        <v>1020</v>
      </c>
      <c r="G156" s="6" t="s">
        <v>722</v>
      </c>
      <c r="H156" s="5" t="s">
        <v>661</v>
      </c>
      <c r="I156" s="5">
        <v>41</v>
      </c>
      <c r="J156" s="3" t="s">
        <v>769</v>
      </c>
      <c r="K156" s="3" t="s">
        <v>770</v>
      </c>
      <c r="L156" s="61" t="s">
        <v>738</v>
      </c>
    </row>
    <row r="157" spans="1:12" ht="13.5">
      <c r="A157" s="113"/>
      <c r="B157" s="52" t="s">
        <v>1320</v>
      </c>
      <c r="C157" s="53">
        <v>0.7281481481481482</v>
      </c>
      <c r="D157" s="9">
        <f t="shared" si="10"/>
        <v>0.7281481481481482</v>
      </c>
      <c r="E157" s="1" t="s">
        <v>89</v>
      </c>
      <c r="F157" s="1" t="s">
        <v>89</v>
      </c>
      <c r="G157" s="6" t="s">
        <v>142</v>
      </c>
      <c r="H157" s="3" t="s">
        <v>743</v>
      </c>
      <c r="I157" s="1" t="s">
        <v>93</v>
      </c>
      <c r="J157" s="1" t="s">
        <v>91</v>
      </c>
      <c r="K157" s="1" t="s">
        <v>92</v>
      </c>
      <c r="L157" s="4" t="s">
        <v>820</v>
      </c>
    </row>
    <row r="158" spans="1:12" ht="13.5">
      <c r="A158" s="113"/>
      <c r="B158" s="52" t="s">
        <v>1530</v>
      </c>
      <c r="C158" s="53">
        <v>1.2378935185185185</v>
      </c>
      <c r="D158" s="9">
        <f t="shared" si="10"/>
        <v>1.2378935185185185</v>
      </c>
      <c r="E158" s="1" t="s">
        <v>89</v>
      </c>
      <c r="F158" s="1" t="s">
        <v>89</v>
      </c>
      <c r="G158" s="6" t="s">
        <v>653</v>
      </c>
      <c r="H158" s="3" t="s">
        <v>141</v>
      </c>
      <c r="I158" s="1" t="s">
        <v>93</v>
      </c>
      <c r="J158" s="1" t="s">
        <v>91</v>
      </c>
      <c r="K158" s="1" t="s">
        <v>92</v>
      </c>
      <c r="L158" s="4" t="s">
        <v>820</v>
      </c>
    </row>
    <row r="159" spans="1:12" ht="13.5">
      <c r="A159" s="113"/>
      <c r="B159" s="52" t="s">
        <v>1530</v>
      </c>
      <c r="C159" s="53">
        <v>1.2383101851851852</v>
      </c>
      <c r="D159" s="9">
        <f t="shared" si="10"/>
        <v>1.2383101851851852</v>
      </c>
      <c r="E159" s="1" t="s">
        <v>89</v>
      </c>
      <c r="F159" s="1" t="s">
        <v>89</v>
      </c>
      <c r="G159" s="6" t="s">
        <v>142</v>
      </c>
      <c r="H159" s="3" t="s">
        <v>744</v>
      </c>
      <c r="I159" s="1" t="s">
        <v>95</v>
      </c>
      <c r="J159" s="1" t="s">
        <v>91</v>
      </c>
      <c r="K159" s="1" t="s">
        <v>92</v>
      </c>
      <c r="L159" s="4" t="s">
        <v>820</v>
      </c>
    </row>
    <row r="160" spans="1:12" ht="13.5">
      <c r="A160" s="113"/>
      <c r="B160" s="52" t="s">
        <v>1530</v>
      </c>
      <c r="C160" s="53">
        <v>1.2388194444444443</v>
      </c>
      <c r="D160" s="9">
        <f t="shared" si="10"/>
        <v>1.2388194444444443</v>
      </c>
      <c r="E160" s="1" t="s">
        <v>89</v>
      </c>
      <c r="F160" s="1" t="s">
        <v>89</v>
      </c>
      <c r="G160" s="6" t="s">
        <v>133</v>
      </c>
      <c r="H160" s="3" t="s">
        <v>746</v>
      </c>
      <c r="I160" s="1" t="s">
        <v>96</v>
      </c>
      <c r="J160" s="1" t="s">
        <v>91</v>
      </c>
      <c r="K160" s="1" t="s">
        <v>92</v>
      </c>
      <c r="L160" s="4" t="s">
        <v>820</v>
      </c>
    </row>
    <row r="161" spans="1:12" ht="24" customHeight="1">
      <c r="A161" s="113">
        <v>40693</v>
      </c>
      <c r="B161" s="117">
        <f>IF(C161&gt;15/24,A161+1,A161)</f>
        <v>40693</v>
      </c>
      <c r="C161" s="62">
        <v>0.3513888888888889</v>
      </c>
      <c r="D161" s="9">
        <f t="shared" si="10"/>
        <v>0.3513888888888889</v>
      </c>
      <c r="E161" s="1" t="s">
        <v>742</v>
      </c>
      <c r="F161" s="3" t="s">
        <v>1020</v>
      </c>
      <c r="G161" s="6" t="s">
        <v>723</v>
      </c>
      <c r="H161" s="5" t="s">
        <v>661</v>
      </c>
      <c r="I161" s="5">
        <v>47.4</v>
      </c>
      <c r="J161" s="3" t="s">
        <v>769</v>
      </c>
      <c r="K161" s="3" t="s">
        <v>770</v>
      </c>
      <c r="L161" s="61" t="s">
        <v>738</v>
      </c>
    </row>
    <row r="162" spans="1:12" ht="13.5">
      <c r="A162" s="113"/>
      <c r="B162" s="52" t="s">
        <v>1322</v>
      </c>
      <c r="C162" s="53">
        <v>0.7337037037037037</v>
      </c>
      <c r="D162" s="9">
        <f t="shared" si="10"/>
        <v>0.7337037037037037</v>
      </c>
      <c r="E162" s="1" t="s">
        <v>89</v>
      </c>
      <c r="F162" s="1" t="s">
        <v>89</v>
      </c>
      <c r="G162" s="6" t="s">
        <v>654</v>
      </c>
      <c r="H162" s="3" t="s">
        <v>755</v>
      </c>
      <c r="I162" s="1" t="s">
        <v>120</v>
      </c>
      <c r="J162" s="1" t="s">
        <v>118</v>
      </c>
      <c r="K162" s="1" t="s">
        <v>1014</v>
      </c>
      <c r="L162" s="4" t="s">
        <v>820</v>
      </c>
    </row>
    <row r="163" spans="1:12" ht="13.5">
      <c r="A163" s="113"/>
      <c r="B163" s="52" t="s">
        <v>1322</v>
      </c>
      <c r="C163" s="53">
        <v>0.7342708333333334</v>
      </c>
      <c r="D163" s="9">
        <f t="shared" si="10"/>
        <v>0.7342708333333334</v>
      </c>
      <c r="E163" s="1" t="s">
        <v>89</v>
      </c>
      <c r="F163" s="1" t="s">
        <v>89</v>
      </c>
      <c r="G163" s="6" t="s">
        <v>1741</v>
      </c>
      <c r="H163" s="3" t="s">
        <v>743</v>
      </c>
      <c r="I163" s="1" t="s">
        <v>109</v>
      </c>
      <c r="J163" s="1" t="s">
        <v>118</v>
      </c>
      <c r="K163" s="1" t="s">
        <v>754</v>
      </c>
      <c r="L163" s="4" t="s">
        <v>820</v>
      </c>
    </row>
    <row r="164" spans="1:12" ht="13.5">
      <c r="A164" s="113"/>
      <c r="B164" s="52" t="s">
        <v>1322</v>
      </c>
      <c r="C164" s="53">
        <v>0.7346296296296295</v>
      </c>
      <c r="D164" s="9">
        <f t="shared" si="10"/>
        <v>0.7346296296296295</v>
      </c>
      <c r="E164" s="1" t="s">
        <v>89</v>
      </c>
      <c r="F164" s="1" t="s">
        <v>89</v>
      </c>
      <c r="G164" s="6" t="s">
        <v>23</v>
      </c>
      <c r="H164" s="3" t="s">
        <v>752</v>
      </c>
      <c r="I164" s="1" t="s">
        <v>121</v>
      </c>
      <c r="J164" s="1" t="s">
        <v>91</v>
      </c>
      <c r="K164" s="1" t="s">
        <v>103</v>
      </c>
      <c r="L164" s="4" t="s">
        <v>820</v>
      </c>
    </row>
    <row r="165" spans="1:12" ht="13.5">
      <c r="A165" s="113">
        <v>40694</v>
      </c>
      <c r="B165" s="117">
        <f>IF(C165&gt;15/24,A165+1,A165)</f>
        <v>40694</v>
      </c>
      <c r="C165" s="62">
        <v>0.3520833333333333</v>
      </c>
      <c r="D165" s="9">
        <f t="shared" si="10"/>
        <v>0.3520833333333333</v>
      </c>
      <c r="E165" s="1" t="s">
        <v>739</v>
      </c>
      <c r="F165" s="3" t="s">
        <v>1020</v>
      </c>
      <c r="G165" s="6" t="s">
        <v>733</v>
      </c>
      <c r="H165" s="5" t="s">
        <v>661</v>
      </c>
      <c r="I165" s="5">
        <v>45.2</v>
      </c>
      <c r="J165" s="3" t="s">
        <v>726</v>
      </c>
      <c r="K165" s="3" t="s">
        <v>727</v>
      </c>
      <c r="L165" s="61" t="s">
        <v>738</v>
      </c>
    </row>
    <row r="166" spans="1:12" ht="13.5">
      <c r="A166" s="113"/>
      <c r="B166" s="52" t="s">
        <v>1323</v>
      </c>
      <c r="C166" s="53">
        <v>0.7225347222222223</v>
      </c>
      <c r="D166" s="9">
        <f t="shared" si="10"/>
        <v>0.7225347222222223</v>
      </c>
      <c r="E166" s="1" t="s">
        <v>100</v>
      </c>
      <c r="F166" s="1" t="s">
        <v>100</v>
      </c>
      <c r="G166" s="6" t="s">
        <v>16</v>
      </c>
      <c r="H166" s="3" t="s">
        <v>137</v>
      </c>
      <c r="I166" s="1" t="s">
        <v>122</v>
      </c>
      <c r="J166" s="1" t="s">
        <v>91</v>
      </c>
      <c r="K166" s="1" t="s">
        <v>92</v>
      </c>
      <c r="L166" s="4" t="s">
        <v>820</v>
      </c>
    </row>
    <row r="167" spans="1:12" ht="13.5">
      <c r="A167" s="113"/>
      <c r="B167" s="52" t="s">
        <v>1323</v>
      </c>
      <c r="C167" s="53">
        <v>0.7227546296296297</v>
      </c>
      <c r="D167" s="9">
        <f t="shared" si="10"/>
        <v>0.7227546296296297</v>
      </c>
      <c r="E167" s="1" t="s">
        <v>100</v>
      </c>
      <c r="F167" s="1" t="s">
        <v>100</v>
      </c>
      <c r="G167" s="6" t="s">
        <v>23</v>
      </c>
      <c r="H167" s="3" t="s">
        <v>752</v>
      </c>
      <c r="I167" s="1" t="s">
        <v>123</v>
      </c>
      <c r="J167" s="1" t="s">
        <v>91</v>
      </c>
      <c r="K167" s="1" t="s">
        <v>103</v>
      </c>
      <c r="L167" s="4" t="s">
        <v>820</v>
      </c>
    </row>
    <row r="168" spans="1:12" ht="24">
      <c r="A168" s="113">
        <v>40694</v>
      </c>
      <c r="B168" s="117">
        <f aca="true" t="shared" si="11" ref="B168:B175">IF(C168&gt;15/24,A168+1,A168)</f>
        <v>40695</v>
      </c>
      <c r="C168" s="62">
        <v>0.8506944444444445</v>
      </c>
      <c r="D168" s="9">
        <f t="shared" si="10"/>
        <v>0.8506944444444445</v>
      </c>
      <c r="E168" s="1" t="s">
        <v>740</v>
      </c>
      <c r="F168" s="3" t="s">
        <v>1020</v>
      </c>
      <c r="G168" s="6" t="s">
        <v>734</v>
      </c>
      <c r="H168" s="5" t="s">
        <v>659</v>
      </c>
      <c r="I168" s="5">
        <v>21.78</v>
      </c>
      <c r="J168" s="3" t="s">
        <v>729</v>
      </c>
      <c r="K168" s="3" t="s">
        <v>730</v>
      </c>
      <c r="L168" s="61" t="s">
        <v>738</v>
      </c>
    </row>
    <row r="169" spans="1:12" ht="13.5">
      <c r="A169" s="113">
        <v>40695</v>
      </c>
      <c r="B169" s="117">
        <f t="shared" si="11"/>
        <v>40695</v>
      </c>
      <c r="C169" s="62">
        <v>0.3645833333333333</v>
      </c>
      <c r="D169" s="9">
        <f t="shared" si="10"/>
        <v>0.3645833333333333</v>
      </c>
      <c r="E169" s="1" t="s">
        <v>739</v>
      </c>
      <c r="F169" s="3" t="s">
        <v>1020</v>
      </c>
      <c r="G169" s="6" t="s">
        <v>736</v>
      </c>
      <c r="H169" s="5" t="s">
        <v>661</v>
      </c>
      <c r="I169" s="5">
        <v>24.13</v>
      </c>
      <c r="J169" s="3" t="s">
        <v>726</v>
      </c>
      <c r="K169" s="3" t="s">
        <v>727</v>
      </c>
      <c r="L169" s="61" t="s">
        <v>738</v>
      </c>
    </row>
    <row r="170" spans="1:12" ht="13.5">
      <c r="A170" s="113">
        <v>40695</v>
      </c>
      <c r="B170" s="117">
        <f t="shared" si="11"/>
        <v>40695</v>
      </c>
      <c r="C170" s="62">
        <v>0.3645833333333333</v>
      </c>
      <c r="D170" s="9">
        <f t="shared" si="10"/>
        <v>0.3645833333333333</v>
      </c>
      <c r="E170" s="1" t="s">
        <v>739</v>
      </c>
      <c r="F170" s="3" t="s">
        <v>1020</v>
      </c>
      <c r="G170" s="6" t="s">
        <v>732</v>
      </c>
      <c r="H170" s="5" t="s">
        <v>661</v>
      </c>
      <c r="I170" s="5">
        <v>21.78</v>
      </c>
      <c r="J170" s="3" t="s">
        <v>729</v>
      </c>
      <c r="K170" s="3" t="s">
        <v>730</v>
      </c>
      <c r="L170" s="61" t="s">
        <v>738</v>
      </c>
    </row>
    <row r="171" spans="1:12" ht="13.5">
      <c r="A171" s="113">
        <v>40695</v>
      </c>
      <c r="B171" s="117">
        <f t="shared" si="11"/>
        <v>40696</v>
      </c>
      <c r="C171" s="62">
        <v>0.8472222222222222</v>
      </c>
      <c r="D171" s="9">
        <f t="shared" si="10"/>
        <v>0.8472222222222222</v>
      </c>
      <c r="E171" s="1" t="s">
        <v>741</v>
      </c>
      <c r="F171" s="3" t="s">
        <v>1020</v>
      </c>
      <c r="G171" s="6" t="s">
        <v>735</v>
      </c>
      <c r="H171" s="5" t="s">
        <v>659</v>
      </c>
      <c r="I171" s="5">
        <v>29.09</v>
      </c>
      <c r="J171" s="3" t="s">
        <v>769</v>
      </c>
      <c r="K171" s="3" t="s">
        <v>770</v>
      </c>
      <c r="L171" s="61" t="s">
        <v>738</v>
      </c>
    </row>
    <row r="172" spans="1:12" ht="24">
      <c r="A172" s="113">
        <v>40696</v>
      </c>
      <c r="B172" s="117">
        <f t="shared" si="11"/>
        <v>40696</v>
      </c>
      <c r="C172" s="62">
        <v>0.35555555555555557</v>
      </c>
      <c r="D172" s="9">
        <f t="shared" si="10"/>
        <v>0.35555555555555557</v>
      </c>
      <c r="E172" s="1" t="s">
        <v>740</v>
      </c>
      <c r="F172" s="3" t="s">
        <v>1020</v>
      </c>
      <c r="G172" s="6" t="s">
        <v>722</v>
      </c>
      <c r="H172" s="5" t="s">
        <v>661</v>
      </c>
      <c r="I172" s="5">
        <v>41</v>
      </c>
      <c r="J172" s="3" t="s">
        <v>769</v>
      </c>
      <c r="K172" s="3" t="s">
        <v>770</v>
      </c>
      <c r="L172" s="61" t="s">
        <v>738</v>
      </c>
    </row>
    <row r="173" spans="1:12" ht="13.5">
      <c r="A173" s="113">
        <v>40698</v>
      </c>
      <c r="B173" s="117">
        <f t="shared" si="11"/>
        <v>40698</v>
      </c>
      <c r="C173" s="62">
        <v>0.3645833333333333</v>
      </c>
      <c r="D173" s="9">
        <f t="shared" si="10"/>
        <v>0.3645833333333333</v>
      </c>
      <c r="E173" s="1" t="s">
        <v>741</v>
      </c>
      <c r="F173" s="3" t="s">
        <v>1020</v>
      </c>
      <c r="G173" s="6" t="s">
        <v>736</v>
      </c>
      <c r="H173" s="5" t="s">
        <v>661</v>
      </c>
      <c r="I173" s="5">
        <v>24.13</v>
      </c>
      <c r="J173" s="3" t="s">
        <v>726</v>
      </c>
      <c r="K173" s="3" t="s">
        <v>727</v>
      </c>
      <c r="L173" s="61" t="s">
        <v>738</v>
      </c>
    </row>
    <row r="174" spans="1:12" ht="13.5">
      <c r="A174" s="113">
        <v>40698</v>
      </c>
      <c r="B174" s="117">
        <f t="shared" si="11"/>
        <v>40698</v>
      </c>
      <c r="C174" s="62">
        <v>0.3645833333333333</v>
      </c>
      <c r="D174" s="9">
        <f t="shared" si="10"/>
        <v>0.3645833333333333</v>
      </c>
      <c r="E174" s="1" t="s">
        <v>741</v>
      </c>
      <c r="F174" s="3" t="s">
        <v>1020</v>
      </c>
      <c r="G174" s="6" t="s">
        <v>732</v>
      </c>
      <c r="H174" s="5" t="s">
        <v>661</v>
      </c>
      <c r="I174" s="5">
        <v>21.78</v>
      </c>
      <c r="J174" s="3" t="s">
        <v>729</v>
      </c>
      <c r="K174" s="3" t="s">
        <v>730</v>
      </c>
      <c r="L174" s="61" t="s">
        <v>738</v>
      </c>
    </row>
    <row r="175" spans="1:12" ht="24">
      <c r="A175" s="113">
        <v>40699</v>
      </c>
      <c r="B175" s="117">
        <f t="shared" si="11"/>
        <v>40699</v>
      </c>
      <c r="C175" s="62">
        <v>0.3597222222222222</v>
      </c>
      <c r="D175" s="9">
        <f t="shared" si="10"/>
        <v>0.3597222222222222</v>
      </c>
      <c r="E175" s="1" t="s">
        <v>742</v>
      </c>
      <c r="F175" s="3" t="s">
        <v>1020</v>
      </c>
      <c r="G175" s="5" t="s">
        <v>716</v>
      </c>
      <c r="H175" s="5" t="s">
        <v>661</v>
      </c>
      <c r="I175" s="5">
        <v>31.99</v>
      </c>
      <c r="J175" s="3" t="s">
        <v>764</v>
      </c>
      <c r="K175" s="3" t="s">
        <v>765</v>
      </c>
      <c r="L175" s="61" t="s">
        <v>738</v>
      </c>
    </row>
    <row r="176" spans="1:12" ht="13.5">
      <c r="A176" s="113"/>
      <c r="B176" s="52" t="s">
        <v>1325</v>
      </c>
      <c r="C176" s="53">
        <v>0.7277662037037036</v>
      </c>
      <c r="D176" s="9">
        <f t="shared" si="10"/>
        <v>0.7277662037037036</v>
      </c>
      <c r="E176" s="1" t="s">
        <v>100</v>
      </c>
      <c r="F176" s="1" t="s">
        <v>100</v>
      </c>
      <c r="G176" s="6" t="s">
        <v>135</v>
      </c>
      <c r="H176" s="3" t="s">
        <v>137</v>
      </c>
      <c r="I176" s="1" t="s">
        <v>122</v>
      </c>
      <c r="J176" s="1" t="s">
        <v>91</v>
      </c>
      <c r="K176" s="1" t="s">
        <v>92</v>
      </c>
      <c r="L176" s="4" t="s">
        <v>820</v>
      </c>
    </row>
    <row r="177" spans="1:12" ht="13.5">
      <c r="A177" s="113"/>
      <c r="B177" s="52" t="s">
        <v>1325</v>
      </c>
      <c r="C177" s="53">
        <v>0.7281597222222222</v>
      </c>
      <c r="D177" s="9">
        <f t="shared" si="10"/>
        <v>0.7281597222222222</v>
      </c>
      <c r="E177" s="1" t="s">
        <v>100</v>
      </c>
      <c r="F177" s="1" t="s">
        <v>100</v>
      </c>
      <c r="G177" s="6" t="s">
        <v>142</v>
      </c>
      <c r="H177" s="3" t="s">
        <v>743</v>
      </c>
      <c r="I177" s="1" t="s">
        <v>93</v>
      </c>
      <c r="J177" s="1" t="s">
        <v>91</v>
      </c>
      <c r="K177" s="1" t="s">
        <v>92</v>
      </c>
      <c r="L177" s="4" t="s">
        <v>820</v>
      </c>
    </row>
    <row r="178" spans="1:12" ht="13.5">
      <c r="A178" s="113"/>
      <c r="B178" s="52" t="s">
        <v>1325</v>
      </c>
      <c r="C178" s="53">
        <v>0.7286111111111111</v>
      </c>
      <c r="D178" s="9">
        <f t="shared" si="10"/>
        <v>0.7286111111111111</v>
      </c>
      <c r="E178" s="1" t="s">
        <v>89</v>
      </c>
      <c r="F178" s="1" t="s">
        <v>89</v>
      </c>
      <c r="G178" s="6" t="s">
        <v>655</v>
      </c>
      <c r="H178" s="3" t="s">
        <v>752</v>
      </c>
      <c r="I178" s="1" t="s">
        <v>96</v>
      </c>
      <c r="J178" s="1" t="s">
        <v>91</v>
      </c>
      <c r="K178" s="1" t="s">
        <v>92</v>
      </c>
      <c r="L178" s="4" t="s">
        <v>820</v>
      </c>
    </row>
    <row r="179" spans="1:12" ht="13.5">
      <c r="A179" s="113">
        <v>40699</v>
      </c>
      <c r="B179" s="117">
        <f>IF(C179&gt;15/24,A179+1,A179)</f>
        <v>40700</v>
      </c>
      <c r="C179" s="62">
        <v>0.8472222222222222</v>
      </c>
      <c r="D179" s="9">
        <f t="shared" si="10"/>
        <v>0.8472222222222222</v>
      </c>
      <c r="E179" s="1" t="s">
        <v>740</v>
      </c>
      <c r="F179" s="3" t="s">
        <v>1020</v>
      </c>
      <c r="G179" s="6" t="s">
        <v>735</v>
      </c>
      <c r="H179" s="5" t="s">
        <v>659</v>
      </c>
      <c r="I179" s="5">
        <v>29.9</v>
      </c>
      <c r="J179" s="3" t="s">
        <v>769</v>
      </c>
      <c r="K179" s="3" t="s">
        <v>770</v>
      </c>
      <c r="L179" s="61" t="s">
        <v>738</v>
      </c>
    </row>
    <row r="180" spans="1:12" ht="24" customHeight="1">
      <c r="A180" s="113">
        <v>40701</v>
      </c>
      <c r="B180" s="117">
        <f>IF(C180&gt;15/24,A180+1,A180)</f>
        <v>40701</v>
      </c>
      <c r="C180" s="62">
        <v>0.3513888888888889</v>
      </c>
      <c r="D180" s="9">
        <f t="shared" si="10"/>
        <v>0.3513888888888889</v>
      </c>
      <c r="E180" s="1" t="s">
        <v>740</v>
      </c>
      <c r="F180" s="3" t="s">
        <v>1020</v>
      </c>
      <c r="G180" s="6" t="s">
        <v>723</v>
      </c>
      <c r="H180" s="5" t="s">
        <v>661</v>
      </c>
      <c r="I180" s="5">
        <v>47.4</v>
      </c>
      <c r="J180" s="3" t="s">
        <v>769</v>
      </c>
      <c r="K180" s="3" t="s">
        <v>770</v>
      </c>
      <c r="L180" s="61" t="s">
        <v>738</v>
      </c>
    </row>
    <row r="181" spans="1:12" ht="13.5">
      <c r="A181" s="113"/>
      <c r="B181" s="52" t="s">
        <v>1329</v>
      </c>
      <c r="C181" s="53">
        <v>1.2383101851851852</v>
      </c>
      <c r="D181" s="9">
        <f t="shared" si="10"/>
        <v>1.2383101851851852</v>
      </c>
      <c r="E181" s="1" t="s">
        <v>89</v>
      </c>
      <c r="F181" s="1" t="s">
        <v>89</v>
      </c>
      <c r="G181" s="6" t="s">
        <v>142</v>
      </c>
      <c r="H181" s="3" t="s">
        <v>744</v>
      </c>
      <c r="I181" s="1" t="s">
        <v>95</v>
      </c>
      <c r="J181" s="1" t="s">
        <v>91</v>
      </c>
      <c r="K181" s="1" t="s">
        <v>92</v>
      </c>
      <c r="L181" s="4" t="s">
        <v>820</v>
      </c>
    </row>
    <row r="182" spans="1:12" ht="13.5">
      <c r="A182" s="113"/>
      <c r="B182" s="52" t="s">
        <v>1329</v>
      </c>
      <c r="C182" s="53">
        <v>1.2388194444444443</v>
      </c>
      <c r="D182" s="9">
        <f t="shared" si="10"/>
        <v>1.2388194444444443</v>
      </c>
      <c r="E182" s="1" t="s">
        <v>89</v>
      </c>
      <c r="F182" s="1" t="s">
        <v>89</v>
      </c>
      <c r="G182" s="6" t="s">
        <v>133</v>
      </c>
      <c r="H182" s="3" t="s">
        <v>746</v>
      </c>
      <c r="I182" s="1" t="s">
        <v>96</v>
      </c>
      <c r="J182" s="1" t="s">
        <v>91</v>
      </c>
      <c r="K182" s="1" t="s">
        <v>92</v>
      </c>
      <c r="L182" s="4" t="s">
        <v>820</v>
      </c>
    </row>
    <row r="183" spans="1:12" ht="24">
      <c r="A183" s="113">
        <v>40704</v>
      </c>
      <c r="B183" s="117">
        <f>IF(C183&gt;15/24,A183+1,A183)</f>
        <v>40704</v>
      </c>
      <c r="C183" s="62">
        <v>0.35555555555555557</v>
      </c>
      <c r="D183" s="9">
        <f t="shared" si="10"/>
        <v>0.35555555555555557</v>
      </c>
      <c r="E183" s="1" t="s">
        <v>742</v>
      </c>
      <c r="F183" s="3" t="s">
        <v>1020</v>
      </c>
      <c r="G183" s="6" t="s">
        <v>722</v>
      </c>
      <c r="H183" s="5" t="s">
        <v>661</v>
      </c>
      <c r="I183" s="5">
        <v>41</v>
      </c>
      <c r="J183" s="3" t="s">
        <v>769</v>
      </c>
      <c r="K183" s="3" t="s">
        <v>770</v>
      </c>
      <c r="L183" s="61" t="s">
        <v>738</v>
      </c>
    </row>
    <row r="184" spans="1:12" ht="24">
      <c r="A184" s="113">
        <v>40707</v>
      </c>
      <c r="B184" s="117">
        <f>IF(C184&gt;15/24,A184+1,A184)</f>
        <v>40707</v>
      </c>
      <c r="C184" s="62">
        <v>0.3597222222222222</v>
      </c>
      <c r="D184" s="9">
        <f t="shared" si="10"/>
        <v>0.3597222222222222</v>
      </c>
      <c r="E184" s="1" t="s">
        <v>740</v>
      </c>
      <c r="F184" s="3" t="s">
        <v>1020</v>
      </c>
      <c r="G184" s="5" t="s">
        <v>716</v>
      </c>
      <c r="H184" s="5" t="s">
        <v>661</v>
      </c>
      <c r="I184" s="5">
        <v>31.99</v>
      </c>
      <c r="J184" s="3" t="s">
        <v>764</v>
      </c>
      <c r="K184" s="3" t="s">
        <v>765</v>
      </c>
      <c r="L184" s="61" t="s">
        <v>738</v>
      </c>
    </row>
    <row r="185" spans="1:12" ht="13.5">
      <c r="A185" s="113"/>
      <c r="B185" s="52" t="s">
        <v>1500</v>
      </c>
      <c r="C185" s="53">
        <v>0.7281597222222222</v>
      </c>
      <c r="D185" s="9">
        <f t="shared" si="10"/>
        <v>0.7281597222222222</v>
      </c>
      <c r="E185" s="1" t="s">
        <v>89</v>
      </c>
      <c r="F185" s="1" t="s">
        <v>89</v>
      </c>
      <c r="G185" s="6" t="s">
        <v>142</v>
      </c>
      <c r="H185" s="3" t="s">
        <v>743</v>
      </c>
      <c r="I185" s="1" t="s">
        <v>93</v>
      </c>
      <c r="J185" s="1" t="s">
        <v>91</v>
      </c>
      <c r="K185" s="1" t="s">
        <v>92</v>
      </c>
      <c r="L185" s="4" t="s">
        <v>820</v>
      </c>
    </row>
    <row r="186" spans="1:12" ht="24">
      <c r="A186" s="113">
        <v>40712</v>
      </c>
      <c r="B186" s="117">
        <f>IF(C186&gt;15/24,A186+1,A186)</f>
        <v>40712</v>
      </c>
      <c r="C186" s="62">
        <v>0.35555555555555557</v>
      </c>
      <c r="D186" s="9">
        <f aca="true" t="shared" si="12" ref="D186:D217">C186</f>
        <v>0.35555555555555557</v>
      </c>
      <c r="E186" s="1" t="s">
        <v>740</v>
      </c>
      <c r="F186" s="3" t="s">
        <v>1020</v>
      </c>
      <c r="G186" s="6" t="s">
        <v>722</v>
      </c>
      <c r="H186" s="5" t="s">
        <v>661</v>
      </c>
      <c r="I186" s="5">
        <v>41</v>
      </c>
      <c r="J186" s="3" t="s">
        <v>769</v>
      </c>
      <c r="K186" s="3" t="s">
        <v>770</v>
      </c>
      <c r="L186" s="61" t="s">
        <v>738</v>
      </c>
    </row>
    <row r="187" spans="1:12" ht="13.5">
      <c r="A187" s="113"/>
      <c r="B187" s="52" t="s">
        <v>1331</v>
      </c>
      <c r="C187" s="53">
        <v>1.2383101851851852</v>
      </c>
      <c r="D187" s="9">
        <f t="shared" si="12"/>
        <v>1.2383101851851852</v>
      </c>
      <c r="E187" s="1" t="s">
        <v>89</v>
      </c>
      <c r="F187" s="1" t="s">
        <v>89</v>
      </c>
      <c r="G187" s="6" t="s">
        <v>142</v>
      </c>
      <c r="H187" s="3" t="s">
        <v>744</v>
      </c>
      <c r="I187" s="1" t="s">
        <v>95</v>
      </c>
      <c r="J187" s="1" t="s">
        <v>91</v>
      </c>
      <c r="K187" s="1" t="s">
        <v>92</v>
      </c>
      <c r="L187" s="4" t="s">
        <v>820</v>
      </c>
    </row>
    <row r="188" spans="1:12" ht="13.5">
      <c r="A188" s="113"/>
      <c r="B188" s="52" t="s">
        <v>1331</v>
      </c>
      <c r="C188" s="53">
        <v>1.2388194444444443</v>
      </c>
      <c r="D188" s="9">
        <f t="shared" si="12"/>
        <v>1.2388194444444443</v>
      </c>
      <c r="E188" s="1" t="s">
        <v>89</v>
      </c>
      <c r="F188" s="1" t="s">
        <v>89</v>
      </c>
      <c r="G188" s="6" t="s">
        <v>133</v>
      </c>
      <c r="H188" s="3" t="s">
        <v>746</v>
      </c>
      <c r="I188" s="1" t="s">
        <v>96</v>
      </c>
      <c r="J188" s="1" t="s">
        <v>91</v>
      </c>
      <c r="K188" s="1" t="s">
        <v>92</v>
      </c>
      <c r="L188" s="4" t="s">
        <v>820</v>
      </c>
    </row>
    <row r="189" spans="1:12" ht="13.5">
      <c r="A189" s="113">
        <v>40714</v>
      </c>
      <c r="B189" s="117">
        <f>IF(C189&gt;15/24,A189+1,A189)</f>
        <v>40714</v>
      </c>
      <c r="C189" s="62">
        <v>0.3645833333333333</v>
      </c>
      <c r="D189" s="9">
        <f t="shared" si="12"/>
        <v>0.3645833333333333</v>
      </c>
      <c r="E189" s="1" t="s">
        <v>741</v>
      </c>
      <c r="F189" s="3" t="s">
        <v>1020</v>
      </c>
      <c r="G189" s="6" t="s">
        <v>736</v>
      </c>
      <c r="H189" s="5" t="s">
        <v>661</v>
      </c>
      <c r="I189" s="5">
        <v>24.13</v>
      </c>
      <c r="J189" s="3" t="s">
        <v>726</v>
      </c>
      <c r="K189" s="3" t="s">
        <v>727</v>
      </c>
      <c r="L189" s="61" t="s">
        <v>738</v>
      </c>
    </row>
    <row r="190" spans="1:12" ht="13.5">
      <c r="A190" s="113">
        <v>40714</v>
      </c>
      <c r="B190" s="117">
        <f>IF(C190&gt;15/24,A190+1,A190)</f>
        <v>40714</v>
      </c>
      <c r="C190" s="62">
        <v>0.3645833333333333</v>
      </c>
      <c r="D190" s="9">
        <f t="shared" si="12"/>
        <v>0.3645833333333333</v>
      </c>
      <c r="E190" s="1" t="s">
        <v>741</v>
      </c>
      <c r="F190" s="3" t="s">
        <v>1020</v>
      </c>
      <c r="G190" s="6" t="s">
        <v>737</v>
      </c>
      <c r="H190" s="5" t="s">
        <v>661</v>
      </c>
      <c r="I190" s="5">
        <v>21.78</v>
      </c>
      <c r="J190" s="3" t="s">
        <v>729</v>
      </c>
      <c r="K190" s="3" t="s">
        <v>730</v>
      </c>
      <c r="L190" s="61" t="s">
        <v>738</v>
      </c>
    </row>
    <row r="191" spans="1:12" ht="24">
      <c r="A191" s="113">
        <v>40715</v>
      </c>
      <c r="B191" s="117">
        <f>IF(C191&gt;15/24,A191+1,A191)</f>
        <v>40715</v>
      </c>
      <c r="C191" s="62">
        <v>0.3597222222222222</v>
      </c>
      <c r="D191" s="9">
        <f t="shared" si="12"/>
        <v>0.3597222222222222</v>
      </c>
      <c r="E191" s="1" t="s">
        <v>742</v>
      </c>
      <c r="F191" s="3" t="s">
        <v>1020</v>
      </c>
      <c r="G191" s="5" t="s">
        <v>716</v>
      </c>
      <c r="H191" s="5" t="s">
        <v>661</v>
      </c>
      <c r="I191" s="5">
        <v>31.99</v>
      </c>
      <c r="J191" s="3" t="s">
        <v>764</v>
      </c>
      <c r="K191" s="3" t="s">
        <v>765</v>
      </c>
      <c r="L191" s="61" t="s">
        <v>738</v>
      </c>
    </row>
    <row r="192" spans="1:12" ht="13.5">
      <c r="A192" s="113"/>
      <c r="B192" s="52" t="s">
        <v>1589</v>
      </c>
      <c r="C192" s="53">
        <v>0.7342824074074075</v>
      </c>
      <c r="D192" s="9">
        <f t="shared" si="12"/>
        <v>0.7342824074074075</v>
      </c>
      <c r="E192" s="1" t="s">
        <v>89</v>
      </c>
      <c r="F192" s="1" t="s">
        <v>89</v>
      </c>
      <c r="G192" s="6" t="s">
        <v>1741</v>
      </c>
      <c r="H192" s="3" t="s">
        <v>743</v>
      </c>
      <c r="I192" s="1" t="s">
        <v>109</v>
      </c>
      <c r="J192" s="1" t="s">
        <v>118</v>
      </c>
      <c r="K192" s="1" t="s">
        <v>754</v>
      </c>
      <c r="L192" s="4" t="s">
        <v>820</v>
      </c>
    </row>
    <row r="193" spans="1:12" ht="13.5">
      <c r="A193" s="113"/>
      <c r="B193" s="52" t="s">
        <v>1589</v>
      </c>
      <c r="C193" s="53">
        <v>0.7346412037037038</v>
      </c>
      <c r="D193" s="9">
        <f t="shared" si="12"/>
        <v>0.7346412037037038</v>
      </c>
      <c r="E193" s="1" t="s">
        <v>100</v>
      </c>
      <c r="F193" s="1" t="s">
        <v>100</v>
      </c>
      <c r="G193" s="6" t="s">
        <v>23</v>
      </c>
      <c r="H193" s="3" t="s">
        <v>752</v>
      </c>
      <c r="I193" s="1" t="s">
        <v>121</v>
      </c>
      <c r="J193" s="1" t="s">
        <v>91</v>
      </c>
      <c r="K193" s="1" t="s">
        <v>103</v>
      </c>
      <c r="L193" s="4" t="s">
        <v>820</v>
      </c>
    </row>
    <row r="194" spans="1:12" ht="13.5">
      <c r="A194" s="113">
        <v>40715</v>
      </c>
      <c r="B194" s="117">
        <f>IF(C194&gt;15/24,A194+1,A194)</f>
        <v>40716</v>
      </c>
      <c r="C194" s="62">
        <v>0.8472222222222222</v>
      </c>
      <c r="D194" s="9">
        <f t="shared" si="12"/>
        <v>0.8472222222222222</v>
      </c>
      <c r="E194" s="1" t="s">
        <v>740</v>
      </c>
      <c r="F194" s="3" t="s">
        <v>1020</v>
      </c>
      <c r="G194" s="6" t="s">
        <v>735</v>
      </c>
      <c r="H194" s="5" t="s">
        <v>659</v>
      </c>
      <c r="I194" s="5">
        <v>29.09</v>
      </c>
      <c r="J194" s="3" t="s">
        <v>769</v>
      </c>
      <c r="K194" s="3" t="s">
        <v>770</v>
      </c>
      <c r="L194" s="61" t="s">
        <v>738</v>
      </c>
    </row>
    <row r="195" spans="1:12" ht="13.5">
      <c r="A195" s="113"/>
      <c r="B195" s="52" t="s">
        <v>1590</v>
      </c>
      <c r="C195" s="53">
        <v>0.7227662037037037</v>
      </c>
      <c r="D195" s="9">
        <f t="shared" si="12"/>
        <v>0.7227662037037037</v>
      </c>
      <c r="E195" s="1" t="s">
        <v>89</v>
      </c>
      <c r="F195" s="1" t="s">
        <v>89</v>
      </c>
      <c r="G195" s="6" t="s">
        <v>23</v>
      </c>
      <c r="H195" s="3" t="s">
        <v>752</v>
      </c>
      <c r="I195" s="1" t="s">
        <v>123</v>
      </c>
      <c r="J195" s="1" t="s">
        <v>91</v>
      </c>
      <c r="K195" s="1" t="s">
        <v>103</v>
      </c>
      <c r="L195" s="4" t="s">
        <v>820</v>
      </c>
    </row>
    <row r="196" spans="1:12" ht="24" customHeight="1">
      <c r="A196" s="113">
        <v>40717</v>
      </c>
      <c r="B196" s="117">
        <f>IF(C196&gt;15/24,A196+1,A196)</f>
        <v>40717</v>
      </c>
      <c r="C196" s="62">
        <v>0.3513888888888889</v>
      </c>
      <c r="D196" s="9">
        <f t="shared" si="12"/>
        <v>0.3513888888888889</v>
      </c>
      <c r="E196" s="1" t="s">
        <v>740</v>
      </c>
      <c r="F196" s="3" t="s">
        <v>1020</v>
      </c>
      <c r="G196" s="6" t="s">
        <v>723</v>
      </c>
      <c r="H196" s="5" t="s">
        <v>661</v>
      </c>
      <c r="I196" s="5">
        <v>47.4</v>
      </c>
      <c r="J196" s="3" t="s">
        <v>769</v>
      </c>
      <c r="K196" s="3" t="s">
        <v>770</v>
      </c>
      <c r="L196" s="61" t="s">
        <v>738</v>
      </c>
    </row>
    <row r="197" spans="1:12" ht="13.5">
      <c r="A197" s="113"/>
      <c r="B197" s="52" t="s">
        <v>1591</v>
      </c>
      <c r="C197" s="53">
        <v>1.2440972222222224</v>
      </c>
      <c r="D197" s="9">
        <f t="shared" si="12"/>
        <v>1.2440972222222224</v>
      </c>
      <c r="E197" s="1" t="s">
        <v>89</v>
      </c>
      <c r="F197" s="1" t="s">
        <v>89</v>
      </c>
      <c r="G197" s="6" t="s">
        <v>656</v>
      </c>
      <c r="H197" s="3" t="s">
        <v>747</v>
      </c>
      <c r="I197" s="1" t="s">
        <v>122</v>
      </c>
      <c r="J197" s="1" t="s">
        <v>91</v>
      </c>
      <c r="K197" s="1" t="s">
        <v>92</v>
      </c>
      <c r="L197" s="4" t="s">
        <v>820</v>
      </c>
    </row>
    <row r="198" spans="1:12" ht="24">
      <c r="A198" s="113">
        <v>40720</v>
      </c>
      <c r="B198" s="117">
        <f>IF(C198&gt;15/24,A198+1,A198)</f>
        <v>40720</v>
      </c>
      <c r="C198" s="62">
        <v>0.35555555555555557</v>
      </c>
      <c r="D198" s="9">
        <f t="shared" si="12"/>
        <v>0.35555555555555557</v>
      </c>
      <c r="E198" s="1" t="s">
        <v>742</v>
      </c>
      <c r="F198" s="3" t="s">
        <v>1020</v>
      </c>
      <c r="G198" s="6" t="s">
        <v>722</v>
      </c>
      <c r="H198" s="5" t="s">
        <v>661</v>
      </c>
      <c r="I198" s="5">
        <v>41</v>
      </c>
      <c r="J198" s="3" t="s">
        <v>769</v>
      </c>
      <c r="K198" s="3" t="s">
        <v>770</v>
      </c>
      <c r="L198" s="61" t="s">
        <v>738</v>
      </c>
    </row>
    <row r="199" spans="1:12" ht="13.5">
      <c r="A199" s="113"/>
      <c r="B199" s="52" t="s">
        <v>1592</v>
      </c>
      <c r="C199" s="53">
        <v>0.7283796296296297</v>
      </c>
      <c r="D199" s="9">
        <f t="shared" si="12"/>
        <v>0.7283796296296297</v>
      </c>
      <c r="E199" s="1" t="s">
        <v>100</v>
      </c>
      <c r="F199" s="1" t="s">
        <v>100</v>
      </c>
      <c r="G199" s="6" t="s">
        <v>16</v>
      </c>
      <c r="H199" s="3" t="s">
        <v>137</v>
      </c>
      <c r="I199" s="1" t="s">
        <v>96</v>
      </c>
      <c r="J199" s="1" t="s">
        <v>91</v>
      </c>
      <c r="K199" s="1" t="s">
        <v>92</v>
      </c>
      <c r="L199" s="4" t="s">
        <v>820</v>
      </c>
    </row>
    <row r="200" spans="1:12" ht="24">
      <c r="A200" s="113">
        <v>40723</v>
      </c>
      <c r="B200" s="117">
        <f>IF(C200&gt;15/24,A200+1,A200)</f>
        <v>40723</v>
      </c>
      <c r="C200" s="62">
        <v>0.3597222222222222</v>
      </c>
      <c r="D200" s="9">
        <f t="shared" si="12"/>
        <v>0.3597222222222222</v>
      </c>
      <c r="E200" s="1" t="s">
        <v>740</v>
      </c>
      <c r="F200" s="3" t="s">
        <v>1020</v>
      </c>
      <c r="G200" s="5" t="s">
        <v>716</v>
      </c>
      <c r="H200" s="5" t="s">
        <v>661</v>
      </c>
      <c r="I200" s="5">
        <v>31.99</v>
      </c>
      <c r="J200" s="3" t="s">
        <v>764</v>
      </c>
      <c r="K200" s="3" t="s">
        <v>765</v>
      </c>
      <c r="L200" s="61" t="s">
        <v>738</v>
      </c>
    </row>
    <row r="201" spans="1:12" ht="13.5">
      <c r="A201" s="113"/>
      <c r="B201" s="52" t="s">
        <v>1593</v>
      </c>
      <c r="C201" s="53">
        <v>1.2387847222222224</v>
      </c>
      <c r="D201" s="9">
        <f t="shared" si="12"/>
        <v>1.2387847222222224</v>
      </c>
      <c r="E201" s="1" t="s">
        <v>89</v>
      </c>
      <c r="F201" s="1" t="s">
        <v>89</v>
      </c>
      <c r="G201" s="6" t="s">
        <v>135</v>
      </c>
      <c r="H201" s="3" t="s">
        <v>141</v>
      </c>
      <c r="I201" s="1" t="s">
        <v>111</v>
      </c>
      <c r="J201" s="1" t="s">
        <v>91</v>
      </c>
      <c r="K201" s="1" t="s">
        <v>92</v>
      </c>
      <c r="L201" s="4" t="s">
        <v>820</v>
      </c>
    </row>
    <row r="202" spans="1:12" ht="13.5">
      <c r="A202" s="113">
        <v>40726</v>
      </c>
      <c r="B202" s="117">
        <f>IF(C202&gt;15/24,A202+1,A202)</f>
        <v>40726</v>
      </c>
      <c r="C202" s="62">
        <v>0.3645833333333333</v>
      </c>
      <c r="D202" s="9">
        <f t="shared" si="12"/>
        <v>0.3645833333333333</v>
      </c>
      <c r="E202" s="1" t="s">
        <v>742</v>
      </c>
      <c r="F202" s="3" t="s">
        <v>1020</v>
      </c>
      <c r="G202" s="6" t="s">
        <v>736</v>
      </c>
      <c r="H202" s="5" t="s">
        <v>661</v>
      </c>
      <c r="I202" s="5">
        <v>24.13</v>
      </c>
      <c r="J202" s="3" t="s">
        <v>726</v>
      </c>
      <c r="K202" s="3" t="s">
        <v>727</v>
      </c>
      <c r="L202" s="61" t="s">
        <v>738</v>
      </c>
    </row>
    <row r="203" spans="1:12" ht="13.5">
      <c r="A203" s="113">
        <v>40726</v>
      </c>
      <c r="B203" s="117">
        <f>IF(C203&gt;15/24,A203+1,A203)</f>
        <v>40726</v>
      </c>
      <c r="C203" s="62">
        <v>0.3645833333333333</v>
      </c>
      <c r="D203" s="9">
        <f t="shared" si="12"/>
        <v>0.3645833333333333</v>
      </c>
      <c r="E203" s="1" t="s">
        <v>742</v>
      </c>
      <c r="F203" s="3" t="s">
        <v>1020</v>
      </c>
      <c r="G203" s="6" t="s">
        <v>732</v>
      </c>
      <c r="H203" s="5" t="s">
        <v>661</v>
      </c>
      <c r="I203" s="5">
        <v>21.78</v>
      </c>
      <c r="J203" s="3" t="s">
        <v>729</v>
      </c>
      <c r="K203" s="3" t="s">
        <v>730</v>
      </c>
      <c r="L203" s="61" t="s">
        <v>738</v>
      </c>
    </row>
    <row r="204" spans="1:12" ht="13.5">
      <c r="A204" s="113"/>
      <c r="B204" s="52" t="s">
        <v>1534</v>
      </c>
      <c r="C204" s="53">
        <v>0.7337615740740742</v>
      </c>
      <c r="D204" s="9">
        <f t="shared" si="12"/>
        <v>0.7337615740740742</v>
      </c>
      <c r="E204" s="1" t="s">
        <v>89</v>
      </c>
      <c r="F204" s="1" t="s">
        <v>89</v>
      </c>
      <c r="G204" s="6" t="s">
        <v>135</v>
      </c>
      <c r="H204" s="3" t="s">
        <v>137</v>
      </c>
      <c r="I204" s="1" t="s">
        <v>107</v>
      </c>
      <c r="J204" s="1" t="s">
        <v>91</v>
      </c>
      <c r="K204" s="1" t="s">
        <v>92</v>
      </c>
      <c r="L204" s="4" t="s">
        <v>820</v>
      </c>
    </row>
    <row r="205" spans="1:12" ht="13.5">
      <c r="A205" s="113"/>
      <c r="B205" s="52" t="s">
        <v>1534</v>
      </c>
      <c r="C205" s="53">
        <v>0.7342824074074075</v>
      </c>
      <c r="D205" s="9">
        <f t="shared" si="12"/>
        <v>0.7342824074074075</v>
      </c>
      <c r="E205" s="1" t="s">
        <v>100</v>
      </c>
      <c r="F205" s="1" t="s">
        <v>100</v>
      </c>
      <c r="G205" s="6" t="s">
        <v>1741</v>
      </c>
      <c r="H205" s="3" t="s">
        <v>743</v>
      </c>
      <c r="I205" s="1" t="s">
        <v>109</v>
      </c>
      <c r="J205" s="1" t="s">
        <v>118</v>
      </c>
      <c r="K205" s="1" t="s">
        <v>754</v>
      </c>
      <c r="L205" s="4" t="s">
        <v>820</v>
      </c>
    </row>
    <row r="206" spans="1:12" ht="13.5">
      <c r="A206" s="113"/>
      <c r="B206" s="52" t="s">
        <v>1534</v>
      </c>
      <c r="C206" s="53">
        <v>0.7346412037037038</v>
      </c>
      <c r="D206" s="9">
        <f t="shared" si="12"/>
        <v>0.7346412037037038</v>
      </c>
      <c r="E206" s="1" t="s">
        <v>89</v>
      </c>
      <c r="F206" s="1" t="s">
        <v>89</v>
      </c>
      <c r="G206" s="6" t="s">
        <v>23</v>
      </c>
      <c r="H206" s="3" t="s">
        <v>752</v>
      </c>
      <c r="I206" s="1" t="s">
        <v>121</v>
      </c>
      <c r="J206" s="1" t="s">
        <v>91</v>
      </c>
      <c r="K206" s="1" t="s">
        <v>103</v>
      </c>
      <c r="L206" s="4" t="s">
        <v>820</v>
      </c>
    </row>
    <row r="207" spans="1:12" ht="24">
      <c r="A207" s="113">
        <v>40726</v>
      </c>
      <c r="B207" s="117">
        <f>IF(C207&gt;15/24,A207+1,A207)</f>
        <v>40727</v>
      </c>
      <c r="C207" s="62">
        <v>0.8506944444444445</v>
      </c>
      <c r="D207" s="9">
        <f t="shared" si="12"/>
        <v>0.8506944444444445</v>
      </c>
      <c r="E207" s="1" t="s">
        <v>740</v>
      </c>
      <c r="F207" s="3" t="s">
        <v>1020</v>
      </c>
      <c r="G207" s="6" t="s">
        <v>734</v>
      </c>
      <c r="H207" s="5" t="s">
        <v>659</v>
      </c>
      <c r="I207" s="5">
        <v>21.78</v>
      </c>
      <c r="J207" s="3" t="s">
        <v>729</v>
      </c>
      <c r="K207" s="3" t="s">
        <v>730</v>
      </c>
      <c r="L207" s="61" t="s">
        <v>738</v>
      </c>
    </row>
    <row r="208" spans="1:12" ht="13.5">
      <c r="A208" s="113">
        <v>40727</v>
      </c>
      <c r="B208" s="117">
        <f>IF(C208&gt;15/24,A208+1,A208)</f>
        <v>40727</v>
      </c>
      <c r="C208" s="62">
        <v>0.3645833333333333</v>
      </c>
      <c r="D208" s="9">
        <f t="shared" si="12"/>
        <v>0.3645833333333333</v>
      </c>
      <c r="E208" s="1" t="s">
        <v>739</v>
      </c>
      <c r="F208" s="3" t="s">
        <v>1020</v>
      </c>
      <c r="G208" s="6" t="s">
        <v>736</v>
      </c>
      <c r="H208" s="5" t="s">
        <v>661</v>
      </c>
      <c r="I208" s="5">
        <v>24.13</v>
      </c>
      <c r="J208" s="3" t="s">
        <v>726</v>
      </c>
      <c r="K208" s="3" t="s">
        <v>727</v>
      </c>
      <c r="L208" s="61" t="s">
        <v>738</v>
      </c>
    </row>
    <row r="209" spans="1:12" ht="13.5">
      <c r="A209" s="113">
        <v>40727</v>
      </c>
      <c r="B209" s="117">
        <f>IF(C209&gt;15/24,A209+1,A209)</f>
        <v>40727</v>
      </c>
      <c r="C209" s="62">
        <v>0.3645833333333333</v>
      </c>
      <c r="D209" s="9">
        <f t="shared" si="12"/>
        <v>0.3645833333333333</v>
      </c>
      <c r="E209" s="1" t="s">
        <v>739</v>
      </c>
      <c r="F209" s="3" t="s">
        <v>1020</v>
      </c>
      <c r="G209" s="6" t="s">
        <v>732</v>
      </c>
      <c r="H209" s="5" t="s">
        <v>661</v>
      </c>
      <c r="I209" s="5">
        <v>21.78</v>
      </c>
      <c r="J209" s="3" t="s">
        <v>729</v>
      </c>
      <c r="K209" s="3" t="s">
        <v>730</v>
      </c>
      <c r="L209" s="61" t="s">
        <v>738</v>
      </c>
    </row>
    <row r="210" spans="1:12" ht="13.5">
      <c r="A210" s="113"/>
      <c r="B210" s="52" t="s">
        <v>1594</v>
      </c>
      <c r="C210" s="53">
        <v>0.7227662037037037</v>
      </c>
      <c r="D210" s="9">
        <f t="shared" si="12"/>
        <v>0.7227662037037037</v>
      </c>
      <c r="E210" s="1" t="s">
        <v>100</v>
      </c>
      <c r="F210" s="1" t="s">
        <v>100</v>
      </c>
      <c r="G210" s="6" t="s">
        <v>23</v>
      </c>
      <c r="H210" s="3" t="s">
        <v>752</v>
      </c>
      <c r="I210" s="1" t="s">
        <v>123</v>
      </c>
      <c r="J210" s="1" t="s">
        <v>91</v>
      </c>
      <c r="K210" s="1" t="s">
        <v>103</v>
      </c>
      <c r="L210" s="4" t="s">
        <v>820</v>
      </c>
    </row>
    <row r="211" spans="1:12" ht="13.5">
      <c r="A211" s="113">
        <v>40727</v>
      </c>
      <c r="B211" s="117">
        <f aca="true" t="shared" si="13" ref="B211:B217">IF(C211&gt;15/24,A211+1,A211)</f>
        <v>40728</v>
      </c>
      <c r="C211" s="62">
        <v>0.8472222222222222</v>
      </c>
      <c r="D211" s="9">
        <f t="shared" si="12"/>
        <v>0.8472222222222222</v>
      </c>
      <c r="E211" s="1" t="s">
        <v>741</v>
      </c>
      <c r="F211" s="3" t="s">
        <v>1020</v>
      </c>
      <c r="G211" s="6" t="s">
        <v>735</v>
      </c>
      <c r="H211" s="5" t="s">
        <v>659</v>
      </c>
      <c r="I211" s="5">
        <v>29.09</v>
      </c>
      <c r="J211" s="3" t="s">
        <v>769</v>
      </c>
      <c r="K211" s="3" t="s">
        <v>770</v>
      </c>
      <c r="L211" s="61" t="s">
        <v>738</v>
      </c>
    </row>
    <row r="212" spans="1:12" ht="13.5">
      <c r="A212" s="113">
        <v>40729</v>
      </c>
      <c r="B212" s="117">
        <f t="shared" si="13"/>
        <v>40730</v>
      </c>
      <c r="C212" s="62">
        <v>0.8555555555555556</v>
      </c>
      <c r="D212" s="9">
        <f t="shared" si="12"/>
        <v>0.8555555555555556</v>
      </c>
      <c r="E212" s="1" t="s">
        <v>742</v>
      </c>
      <c r="F212" s="3" t="s">
        <v>1020</v>
      </c>
      <c r="G212" s="6" t="s">
        <v>728</v>
      </c>
      <c r="H212" s="5" t="s">
        <v>659</v>
      </c>
      <c r="I212" s="5">
        <v>35.9</v>
      </c>
      <c r="J212" s="3" t="s">
        <v>729</v>
      </c>
      <c r="K212" s="3" t="s">
        <v>730</v>
      </c>
      <c r="L212" s="61" t="s">
        <v>738</v>
      </c>
    </row>
    <row r="213" spans="1:12" ht="13.5">
      <c r="A213" s="113">
        <v>40730</v>
      </c>
      <c r="B213" s="117">
        <f t="shared" si="13"/>
        <v>40730</v>
      </c>
      <c r="C213" s="62">
        <v>0.3645833333333333</v>
      </c>
      <c r="D213" s="9">
        <f t="shared" si="12"/>
        <v>0.3645833333333333</v>
      </c>
      <c r="E213" s="1" t="s">
        <v>741</v>
      </c>
      <c r="F213" s="3" t="s">
        <v>1020</v>
      </c>
      <c r="G213" s="6" t="s">
        <v>736</v>
      </c>
      <c r="H213" s="5" t="s">
        <v>661</v>
      </c>
      <c r="I213" s="5">
        <v>24.13</v>
      </c>
      <c r="J213" s="3" t="s">
        <v>726</v>
      </c>
      <c r="K213" s="3" t="s">
        <v>727</v>
      </c>
      <c r="L213" s="61" t="s">
        <v>738</v>
      </c>
    </row>
    <row r="214" spans="1:12" ht="13.5">
      <c r="A214" s="113">
        <v>40730</v>
      </c>
      <c r="B214" s="117">
        <f t="shared" si="13"/>
        <v>40730</v>
      </c>
      <c r="C214" s="62">
        <v>0.3645833333333333</v>
      </c>
      <c r="D214" s="9">
        <f t="shared" si="12"/>
        <v>0.3645833333333333</v>
      </c>
      <c r="E214" s="1" t="s">
        <v>741</v>
      </c>
      <c r="F214" s="3" t="s">
        <v>1020</v>
      </c>
      <c r="G214" s="6" t="s">
        <v>732</v>
      </c>
      <c r="H214" s="5" t="s">
        <v>661</v>
      </c>
      <c r="I214" s="5">
        <v>21.78</v>
      </c>
      <c r="J214" s="3" t="s">
        <v>729</v>
      </c>
      <c r="K214" s="3" t="s">
        <v>730</v>
      </c>
      <c r="L214" s="61" t="s">
        <v>738</v>
      </c>
    </row>
    <row r="215" spans="1:12" ht="13.5">
      <c r="A215" s="113">
        <v>40731</v>
      </c>
      <c r="B215" s="117">
        <f t="shared" si="13"/>
        <v>40732</v>
      </c>
      <c r="C215" s="62">
        <v>0.8472222222222222</v>
      </c>
      <c r="D215" s="9">
        <f t="shared" si="12"/>
        <v>0.8472222222222222</v>
      </c>
      <c r="E215" s="1" t="s">
        <v>740</v>
      </c>
      <c r="F215" s="3" t="s">
        <v>1020</v>
      </c>
      <c r="G215" s="6" t="s">
        <v>735</v>
      </c>
      <c r="H215" s="5" t="s">
        <v>659</v>
      </c>
      <c r="I215" s="5">
        <v>29.09</v>
      </c>
      <c r="J215" s="3" t="s">
        <v>769</v>
      </c>
      <c r="K215" s="3" t="s">
        <v>770</v>
      </c>
      <c r="L215" s="61" t="s">
        <v>738</v>
      </c>
    </row>
    <row r="216" spans="1:12" ht="24" customHeight="1">
      <c r="A216" s="113">
        <v>40733</v>
      </c>
      <c r="B216" s="117">
        <f t="shared" si="13"/>
        <v>40733</v>
      </c>
      <c r="C216" s="62">
        <v>0.3513888888888889</v>
      </c>
      <c r="D216" s="9">
        <f t="shared" si="12"/>
        <v>0.3513888888888889</v>
      </c>
      <c r="E216" s="1" t="s">
        <v>740</v>
      </c>
      <c r="F216" s="3" t="s">
        <v>1020</v>
      </c>
      <c r="G216" s="6" t="s">
        <v>723</v>
      </c>
      <c r="H216" s="5" t="s">
        <v>661</v>
      </c>
      <c r="I216" s="5">
        <v>47.4</v>
      </c>
      <c r="J216" s="3" t="s">
        <v>769</v>
      </c>
      <c r="K216" s="3" t="s">
        <v>770</v>
      </c>
      <c r="L216" s="61" t="s">
        <v>738</v>
      </c>
    </row>
    <row r="217" spans="1:12" ht="24">
      <c r="A217" s="113">
        <v>40733</v>
      </c>
      <c r="B217" s="117">
        <f t="shared" si="13"/>
        <v>40734</v>
      </c>
      <c r="C217" s="62">
        <v>0.8548611111111111</v>
      </c>
      <c r="D217" s="9">
        <f t="shared" si="12"/>
        <v>0.8548611111111111</v>
      </c>
      <c r="E217" s="1" t="s">
        <v>741</v>
      </c>
      <c r="F217" s="3" t="s">
        <v>1020</v>
      </c>
      <c r="G217" s="5" t="s">
        <v>725</v>
      </c>
      <c r="H217" s="5" t="s">
        <v>659</v>
      </c>
      <c r="I217" s="5">
        <v>29.09</v>
      </c>
      <c r="J217" s="3" t="s">
        <v>729</v>
      </c>
      <c r="K217" s="3" t="s">
        <v>730</v>
      </c>
      <c r="L217" s="61" t="s">
        <v>738</v>
      </c>
    </row>
    <row r="218" spans="1:12" ht="13.5">
      <c r="A218" s="113"/>
      <c r="B218" s="52" t="s">
        <v>1335</v>
      </c>
      <c r="C218" s="53">
        <v>1.2383217592592595</v>
      </c>
      <c r="D218" s="9">
        <f aca="true" t="shared" si="14" ref="D218:D224">C218</f>
        <v>1.2383217592592595</v>
      </c>
      <c r="E218" s="1" t="s">
        <v>89</v>
      </c>
      <c r="F218" s="1" t="s">
        <v>89</v>
      </c>
      <c r="G218" s="6" t="s">
        <v>1741</v>
      </c>
      <c r="H218" s="3" t="s">
        <v>744</v>
      </c>
      <c r="I218" s="1" t="s">
        <v>124</v>
      </c>
      <c r="J218" s="1" t="s">
        <v>91</v>
      </c>
      <c r="K218" s="1" t="s">
        <v>1002</v>
      </c>
      <c r="L218" s="4" t="s">
        <v>820</v>
      </c>
    </row>
    <row r="219" spans="1:12" ht="13.5">
      <c r="A219" s="113"/>
      <c r="B219" s="52" t="s">
        <v>1335</v>
      </c>
      <c r="C219" s="53">
        <v>1.2388425925925928</v>
      </c>
      <c r="D219" s="9">
        <f t="shared" si="14"/>
        <v>1.2388425925925928</v>
      </c>
      <c r="E219" s="1" t="s">
        <v>89</v>
      </c>
      <c r="F219" s="1" t="s">
        <v>89</v>
      </c>
      <c r="G219" s="6" t="s">
        <v>133</v>
      </c>
      <c r="H219" s="3" t="s">
        <v>746</v>
      </c>
      <c r="I219" s="1" t="s">
        <v>96</v>
      </c>
      <c r="J219" s="1" t="s">
        <v>91</v>
      </c>
      <c r="K219" s="1" t="s">
        <v>92</v>
      </c>
      <c r="L219" s="4" t="s">
        <v>820</v>
      </c>
    </row>
    <row r="220" spans="1:12" ht="13.5">
      <c r="A220" s="113"/>
      <c r="B220" s="52" t="s">
        <v>1449</v>
      </c>
      <c r="C220" s="53">
        <v>0.7227777777777777</v>
      </c>
      <c r="D220" s="9">
        <f t="shared" si="14"/>
        <v>0.7227777777777777</v>
      </c>
      <c r="E220" s="1" t="s">
        <v>100</v>
      </c>
      <c r="F220" s="1" t="s">
        <v>100</v>
      </c>
      <c r="G220" s="6" t="s">
        <v>23</v>
      </c>
      <c r="H220" s="3" t="s">
        <v>752</v>
      </c>
      <c r="I220" s="1" t="s">
        <v>123</v>
      </c>
      <c r="J220" s="1" t="s">
        <v>91</v>
      </c>
      <c r="K220" s="1" t="s">
        <v>103</v>
      </c>
      <c r="L220" s="4" t="s">
        <v>820</v>
      </c>
    </row>
    <row r="221" spans="1:12" ht="24">
      <c r="A221" s="113">
        <v>40739</v>
      </c>
      <c r="B221" s="117">
        <f>IF(C221&gt;15/24,A221+1,A221)</f>
        <v>40739</v>
      </c>
      <c r="C221" s="62">
        <v>0.3597222222222222</v>
      </c>
      <c r="D221" s="9">
        <f t="shared" si="14"/>
        <v>0.3597222222222222</v>
      </c>
      <c r="E221" s="1" t="s">
        <v>740</v>
      </c>
      <c r="F221" s="3" t="s">
        <v>1020</v>
      </c>
      <c r="G221" s="5" t="s">
        <v>716</v>
      </c>
      <c r="H221" s="5" t="s">
        <v>661</v>
      </c>
      <c r="I221" s="5">
        <v>31.99</v>
      </c>
      <c r="J221" s="3" t="s">
        <v>764</v>
      </c>
      <c r="K221" s="3" t="s">
        <v>765</v>
      </c>
      <c r="L221" s="61" t="s">
        <v>738</v>
      </c>
    </row>
    <row r="222" spans="1:12" ht="13.5">
      <c r="A222" s="113"/>
      <c r="B222" s="52" t="s">
        <v>1333</v>
      </c>
      <c r="C222" s="53">
        <v>1.244224537037037</v>
      </c>
      <c r="D222" s="9">
        <f t="shared" si="14"/>
        <v>1.244224537037037</v>
      </c>
      <c r="E222" s="1" t="s">
        <v>89</v>
      </c>
      <c r="F222" s="1" t="s">
        <v>89</v>
      </c>
      <c r="G222" s="6" t="s">
        <v>657</v>
      </c>
      <c r="H222" s="3" t="s">
        <v>131</v>
      </c>
      <c r="I222" s="1" t="s">
        <v>94</v>
      </c>
      <c r="J222" s="1" t="s">
        <v>91</v>
      </c>
      <c r="K222" s="1" t="s">
        <v>92</v>
      </c>
      <c r="L222" s="4" t="s">
        <v>820</v>
      </c>
    </row>
    <row r="223" spans="1:12" ht="13.5">
      <c r="A223" s="113"/>
      <c r="B223" s="52" t="s">
        <v>1595</v>
      </c>
      <c r="C223" s="53">
        <v>1.2388657407407409</v>
      </c>
      <c r="D223" s="9">
        <f t="shared" si="14"/>
        <v>1.2388657407407409</v>
      </c>
      <c r="E223" s="1" t="s">
        <v>89</v>
      </c>
      <c r="F223" s="1" t="s">
        <v>89</v>
      </c>
      <c r="G223" s="6" t="s">
        <v>133</v>
      </c>
      <c r="H223" s="3" t="s">
        <v>746</v>
      </c>
      <c r="I223" s="1" t="s">
        <v>96</v>
      </c>
      <c r="J223" s="1" t="s">
        <v>91</v>
      </c>
      <c r="K223" s="1" t="s">
        <v>92</v>
      </c>
      <c r="L223" s="4" t="s">
        <v>820</v>
      </c>
    </row>
    <row r="224" spans="1:12" ht="13.5">
      <c r="A224" s="113"/>
      <c r="B224" s="52" t="s">
        <v>1596</v>
      </c>
      <c r="C224" s="53">
        <v>0.7343055555555555</v>
      </c>
      <c r="D224" s="9">
        <f t="shared" si="14"/>
        <v>0.7343055555555555</v>
      </c>
      <c r="E224" s="1" t="s">
        <v>100</v>
      </c>
      <c r="F224" s="1" t="s">
        <v>100</v>
      </c>
      <c r="G224" s="6" t="s">
        <v>1741</v>
      </c>
      <c r="H224" s="3" t="s">
        <v>743</v>
      </c>
      <c r="I224" s="1" t="s">
        <v>109</v>
      </c>
      <c r="J224" s="1" t="s">
        <v>118</v>
      </c>
      <c r="K224" s="1" t="s">
        <v>754</v>
      </c>
      <c r="L224" s="4" t="s">
        <v>820</v>
      </c>
    </row>
    <row r="225" spans="1:12" ht="13.5">
      <c r="A225" s="113"/>
      <c r="B225" s="52" t="s">
        <v>1596</v>
      </c>
      <c r="C225" s="53">
        <v>0.7346527777777778</v>
      </c>
      <c r="D225" s="9">
        <f>C225</f>
        <v>0.7346527777777778</v>
      </c>
      <c r="E225" s="1" t="s">
        <v>89</v>
      </c>
      <c r="F225" s="1" t="s">
        <v>89</v>
      </c>
      <c r="G225" s="6" t="s">
        <v>23</v>
      </c>
      <c r="H225" s="3" t="s">
        <v>752</v>
      </c>
      <c r="I225" s="1" t="s">
        <v>121</v>
      </c>
      <c r="J225" s="1" t="s">
        <v>91</v>
      </c>
      <c r="K225" s="1" t="s">
        <v>103</v>
      </c>
      <c r="L225" s="4" t="s">
        <v>820</v>
      </c>
    </row>
    <row r="226" spans="1:12" ht="13.5">
      <c r="A226" s="119">
        <v>40758</v>
      </c>
      <c r="B226" s="113">
        <f>A226</f>
        <v>40758</v>
      </c>
      <c r="C226" s="53">
        <v>0.2383449074074074</v>
      </c>
      <c r="D226" s="9">
        <f>C226</f>
        <v>0.2383449074074074</v>
      </c>
      <c r="E226" s="1" t="s">
        <v>1598</v>
      </c>
      <c r="F226" s="1" t="s">
        <v>1598</v>
      </c>
      <c r="G226" s="6" t="s">
        <v>1741</v>
      </c>
      <c r="H226" s="3" t="s">
        <v>1693</v>
      </c>
      <c r="I226" s="1" t="s">
        <v>124</v>
      </c>
      <c r="J226" s="1" t="s">
        <v>91</v>
      </c>
      <c r="K226" s="1" t="s">
        <v>1599</v>
      </c>
      <c r="L226" s="4" t="s">
        <v>820</v>
      </c>
    </row>
    <row r="227" spans="1:12" ht="13.5">
      <c r="A227" s="119">
        <v>40758</v>
      </c>
      <c r="B227" s="113">
        <f>A227</f>
        <v>40758</v>
      </c>
      <c r="C227" s="53">
        <v>0.23847222222222222</v>
      </c>
      <c r="D227" s="9">
        <f>C227</f>
        <v>0.23847222222222222</v>
      </c>
      <c r="E227" s="1" t="s">
        <v>1597</v>
      </c>
      <c r="F227" s="1" t="s">
        <v>1597</v>
      </c>
      <c r="G227" s="6" t="s">
        <v>17</v>
      </c>
      <c r="H227" s="3" t="s">
        <v>1693</v>
      </c>
      <c r="I227" s="1" t="s">
        <v>93</v>
      </c>
      <c r="J227" s="1" t="s">
        <v>91</v>
      </c>
      <c r="K227" s="1" t="s">
        <v>92</v>
      </c>
      <c r="L227" s="4" t="s">
        <v>820</v>
      </c>
    </row>
    <row r="228" spans="1:12" ht="13.5">
      <c r="A228" s="119">
        <v>40758</v>
      </c>
      <c r="B228" s="113">
        <f>IF(C228&gt;15/24,A228+1,A228)</f>
        <v>40758</v>
      </c>
      <c r="C228" s="53">
        <v>0.3638888888888889</v>
      </c>
      <c r="D228" s="9">
        <f>C228+9/24</f>
        <v>0.7388888888888889</v>
      </c>
      <c r="E228" s="1" t="s">
        <v>1683</v>
      </c>
      <c r="F228" s="1" t="s">
        <v>1020</v>
      </c>
      <c r="G228" s="6" t="s">
        <v>1741</v>
      </c>
      <c r="H228" s="3" t="s">
        <v>1693</v>
      </c>
      <c r="I228" s="1">
        <v>24.13</v>
      </c>
      <c r="J228" s="1" t="s">
        <v>1600</v>
      </c>
      <c r="K228" s="1" t="s">
        <v>1684</v>
      </c>
      <c r="L228" s="4" t="s">
        <v>47</v>
      </c>
    </row>
    <row r="229" spans="1:12" ht="13.5">
      <c r="A229" s="119">
        <v>40758</v>
      </c>
      <c r="B229" s="113">
        <f>IF(C229&gt;15/24,A229+1,A229)</f>
        <v>40758</v>
      </c>
      <c r="C229" s="53">
        <v>0.3645833333333333</v>
      </c>
      <c r="D229" s="9">
        <f>C229+9/24</f>
        <v>0.7395833333333333</v>
      </c>
      <c r="E229" s="1" t="s">
        <v>1685</v>
      </c>
      <c r="F229" s="1" t="s">
        <v>1686</v>
      </c>
      <c r="G229" s="6" t="s">
        <v>17</v>
      </c>
      <c r="H229" s="3" t="s">
        <v>1693</v>
      </c>
      <c r="I229" s="1">
        <v>21.78</v>
      </c>
      <c r="J229" s="1" t="s">
        <v>1601</v>
      </c>
      <c r="K229" s="1" t="s">
        <v>1684</v>
      </c>
      <c r="L229" s="4" t="s">
        <v>47</v>
      </c>
    </row>
    <row r="230" spans="1:12" ht="13.5">
      <c r="A230" s="119">
        <v>40759</v>
      </c>
      <c r="B230" s="113">
        <f>IF(C230&gt;15/24,A230+1,A230)</f>
        <v>40759</v>
      </c>
      <c r="C230" s="53">
        <v>0.3638888888888889</v>
      </c>
      <c r="D230" s="9">
        <f>C230+9/24</f>
        <v>0.7388888888888889</v>
      </c>
      <c r="E230" s="1" t="s">
        <v>1687</v>
      </c>
      <c r="F230" s="1" t="s">
        <v>1686</v>
      </c>
      <c r="G230" s="6" t="s">
        <v>1741</v>
      </c>
      <c r="H230" s="3" t="s">
        <v>1693</v>
      </c>
      <c r="I230" s="1">
        <v>24.13</v>
      </c>
      <c r="J230" s="1" t="s">
        <v>1602</v>
      </c>
      <c r="K230" s="1" t="s">
        <v>1684</v>
      </c>
      <c r="L230" s="4" t="s">
        <v>47</v>
      </c>
    </row>
    <row r="231" spans="1:12" ht="13.5">
      <c r="A231" s="119">
        <v>40759</v>
      </c>
      <c r="B231" s="113">
        <f>IF(C231&gt;15/24,A231+1,A231)</f>
        <v>40759</v>
      </c>
      <c r="C231" s="53">
        <v>0.3645833333333333</v>
      </c>
      <c r="D231" s="9">
        <f>C231+9/24</f>
        <v>0.7395833333333333</v>
      </c>
      <c r="E231" s="1" t="s">
        <v>1687</v>
      </c>
      <c r="F231" s="1" t="s">
        <v>1686</v>
      </c>
      <c r="G231" s="6" t="s">
        <v>17</v>
      </c>
      <c r="H231" s="3" t="s">
        <v>1693</v>
      </c>
      <c r="I231" s="1">
        <v>21.78</v>
      </c>
      <c r="J231" s="1" t="s">
        <v>1602</v>
      </c>
      <c r="K231" s="1" t="s">
        <v>1684</v>
      </c>
      <c r="L231" s="4" t="s">
        <v>47</v>
      </c>
    </row>
    <row r="232" spans="1:12" ht="13.5">
      <c r="A232" s="119">
        <v>40759</v>
      </c>
      <c r="B232" s="113">
        <f>A232</f>
        <v>40759</v>
      </c>
      <c r="C232" s="53">
        <v>0.7343171296296296</v>
      </c>
      <c r="D232" s="9">
        <f>C232</f>
        <v>0.7343171296296296</v>
      </c>
      <c r="E232" s="1" t="s">
        <v>1688</v>
      </c>
      <c r="F232" s="1" t="s">
        <v>1688</v>
      </c>
      <c r="G232" s="6" t="s">
        <v>1741</v>
      </c>
      <c r="H232" s="3" t="s">
        <v>1689</v>
      </c>
      <c r="I232" s="1" t="s">
        <v>109</v>
      </c>
      <c r="J232" s="1" t="s">
        <v>118</v>
      </c>
      <c r="K232" s="1" t="s">
        <v>1002</v>
      </c>
      <c r="L232" s="4" t="s">
        <v>820</v>
      </c>
    </row>
    <row r="233" spans="1:12" ht="13.5">
      <c r="A233" s="119">
        <v>40759</v>
      </c>
      <c r="B233" s="113">
        <f>A233</f>
        <v>40759</v>
      </c>
      <c r="C233" s="53">
        <v>0.7346643518518517</v>
      </c>
      <c r="D233" s="9">
        <f>C233</f>
        <v>0.7346643518518517</v>
      </c>
      <c r="E233" s="1" t="s">
        <v>1688</v>
      </c>
      <c r="F233" s="1" t="s">
        <v>1688</v>
      </c>
      <c r="G233" s="6" t="s">
        <v>23</v>
      </c>
      <c r="H233" s="3" t="s">
        <v>1689</v>
      </c>
      <c r="I233" s="1" t="s">
        <v>121</v>
      </c>
      <c r="J233" s="1" t="s">
        <v>91</v>
      </c>
      <c r="K233" s="1" t="s">
        <v>1624</v>
      </c>
      <c r="L233" s="4" t="s">
        <v>820</v>
      </c>
    </row>
    <row r="234" spans="1:12" ht="13.5">
      <c r="A234" s="119">
        <v>40759</v>
      </c>
      <c r="B234" s="113">
        <f>IF(C234&gt;15/24,A234+1,A234)</f>
        <v>40760</v>
      </c>
      <c r="C234" s="53">
        <v>0.8472222222222222</v>
      </c>
      <c r="D234" s="9">
        <f>C234+9/24</f>
        <v>1.2222222222222223</v>
      </c>
      <c r="E234" s="1" t="s">
        <v>1690</v>
      </c>
      <c r="F234" s="1" t="s">
        <v>1686</v>
      </c>
      <c r="G234" s="6" t="s">
        <v>14</v>
      </c>
      <c r="H234" s="3" t="s">
        <v>137</v>
      </c>
      <c r="I234" s="1">
        <v>29.09</v>
      </c>
      <c r="J234" s="1" t="s">
        <v>1603</v>
      </c>
      <c r="K234" s="1" t="s">
        <v>1604</v>
      </c>
      <c r="L234" s="4" t="s">
        <v>47</v>
      </c>
    </row>
    <row r="235" spans="1:12" ht="13.5">
      <c r="A235" s="119">
        <v>40760</v>
      </c>
      <c r="B235" s="113">
        <f>A235</f>
        <v>40760</v>
      </c>
      <c r="C235" s="53">
        <v>0.7123726851851852</v>
      </c>
      <c r="D235" s="9">
        <f>C235</f>
        <v>0.7123726851851852</v>
      </c>
      <c r="E235" s="1" t="s">
        <v>1605</v>
      </c>
      <c r="F235" s="1" t="s">
        <v>1605</v>
      </c>
      <c r="G235" s="6" t="s">
        <v>23</v>
      </c>
      <c r="H235" s="3" t="s">
        <v>137</v>
      </c>
      <c r="I235" s="1" t="s">
        <v>123</v>
      </c>
      <c r="J235" s="1" t="s">
        <v>91</v>
      </c>
      <c r="K235" s="1" t="s">
        <v>1624</v>
      </c>
      <c r="L235" s="4" t="s">
        <v>820</v>
      </c>
    </row>
    <row r="236" spans="1:12" ht="13.5">
      <c r="A236" s="120">
        <v>40763</v>
      </c>
      <c r="B236" s="113">
        <f>IF(C236&gt;15/24,A236+1,A236)</f>
        <v>40764</v>
      </c>
      <c r="C236" s="53">
        <v>0.8472222222222222</v>
      </c>
      <c r="D236" s="9">
        <f>C236+9/24</f>
        <v>1.2222222222222223</v>
      </c>
      <c r="E236" s="1" t="s">
        <v>1691</v>
      </c>
      <c r="F236" s="1" t="s">
        <v>1686</v>
      </c>
      <c r="G236" s="6" t="s">
        <v>14</v>
      </c>
      <c r="H236" s="3" t="s">
        <v>137</v>
      </c>
      <c r="I236" s="1">
        <v>29.09</v>
      </c>
      <c r="J236" s="1" t="s">
        <v>1603</v>
      </c>
      <c r="K236" s="1" t="s">
        <v>1604</v>
      </c>
      <c r="L236" s="4" t="s">
        <v>47</v>
      </c>
    </row>
    <row r="237" spans="1:12" ht="13.5">
      <c r="A237" s="119">
        <v>40768</v>
      </c>
      <c r="B237" s="113">
        <f>IF(C237&gt;15/24,A237+1,A237)</f>
        <v>40768</v>
      </c>
      <c r="C237" s="53">
        <v>0.35555555555555557</v>
      </c>
      <c r="D237" s="9">
        <f>C237+9/24</f>
        <v>0.7305555555555556</v>
      </c>
      <c r="E237" s="1" t="s">
        <v>1685</v>
      </c>
      <c r="F237" s="1" t="s">
        <v>82</v>
      </c>
      <c r="G237" s="6" t="s">
        <v>1606</v>
      </c>
      <c r="H237" s="3" t="s">
        <v>1621</v>
      </c>
      <c r="I237" s="1">
        <v>41</v>
      </c>
      <c r="J237" s="1" t="s">
        <v>1607</v>
      </c>
      <c r="K237" s="1" t="s">
        <v>1608</v>
      </c>
      <c r="L237" s="4" t="s">
        <v>47</v>
      </c>
    </row>
    <row r="238" spans="1:12" ht="13.5">
      <c r="A238" s="119">
        <v>40769</v>
      </c>
      <c r="B238" s="113">
        <f>A238</f>
        <v>40769</v>
      </c>
      <c r="C238" s="53">
        <v>0.2380324074074074</v>
      </c>
      <c r="D238" s="9">
        <f>C238</f>
        <v>0.2380324074074074</v>
      </c>
      <c r="E238" s="1" t="s">
        <v>1609</v>
      </c>
      <c r="F238" s="1" t="s">
        <v>1609</v>
      </c>
      <c r="G238" s="6" t="s">
        <v>1610</v>
      </c>
      <c r="H238" s="3" t="s">
        <v>1611</v>
      </c>
      <c r="I238" s="1" t="s">
        <v>94</v>
      </c>
      <c r="J238" s="1" t="s">
        <v>91</v>
      </c>
      <c r="K238" s="1" t="s">
        <v>727</v>
      </c>
      <c r="L238" s="4" t="s">
        <v>820</v>
      </c>
    </row>
    <row r="239" spans="1:12" ht="13.5">
      <c r="A239" s="119">
        <v>40770</v>
      </c>
      <c r="B239" s="113">
        <f>A239</f>
        <v>40770</v>
      </c>
      <c r="C239" s="53">
        <v>0.7343287037037037</v>
      </c>
      <c r="D239" s="9">
        <f>C239</f>
        <v>0.7343287037037037</v>
      </c>
      <c r="E239" s="1" t="s">
        <v>1692</v>
      </c>
      <c r="F239" s="1" t="s">
        <v>1692</v>
      </c>
      <c r="G239" s="6" t="s">
        <v>1741</v>
      </c>
      <c r="H239" s="3" t="s">
        <v>1689</v>
      </c>
      <c r="I239" s="1" t="s">
        <v>109</v>
      </c>
      <c r="J239" s="1" t="s">
        <v>118</v>
      </c>
      <c r="K239" s="1" t="s">
        <v>1002</v>
      </c>
      <c r="L239" s="4" t="s">
        <v>820</v>
      </c>
    </row>
    <row r="240" spans="1:12" ht="13.5">
      <c r="A240" s="119">
        <v>40770</v>
      </c>
      <c r="B240" s="113">
        <f>A240</f>
        <v>40770</v>
      </c>
      <c r="C240" s="53">
        <v>0.7346759259259259</v>
      </c>
      <c r="D240" s="9">
        <f>C240</f>
        <v>0.7346759259259259</v>
      </c>
      <c r="E240" s="1" t="s">
        <v>1688</v>
      </c>
      <c r="F240" s="1" t="s">
        <v>1688</v>
      </c>
      <c r="G240" s="6" t="s">
        <v>23</v>
      </c>
      <c r="H240" s="3" t="s">
        <v>1689</v>
      </c>
      <c r="I240" s="1" t="s">
        <v>121</v>
      </c>
      <c r="J240" s="1" t="s">
        <v>91</v>
      </c>
      <c r="K240" s="1" t="s">
        <v>1624</v>
      </c>
      <c r="L240" s="4" t="s">
        <v>820</v>
      </c>
    </row>
    <row r="241" spans="1:12" ht="13.5">
      <c r="A241" s="119">
        <v>40771</v>
      </c>
      <c r="B241" s="113">
        <f>IF(C241&gt;15/24,A241+1,A241)</f>
        <v>40771</v>
      </c>
      <c r="C241" s="53">
        <v>0.3597222222222222</v>
      </c>
      <c r="D241" s="9">
        <f>C241+9/24</f>
        <v>0.7347222222222223</v>
      </c>
      <c r="E241" s="1" t="s">
        <v>1691</v>
      </c>
      <c r="F241" s="1" t="s">
        <v>1686</v>
      </c>
      <c r="G241" s="6" t="s">
        <v>1606</v>
      </c>
      <c r="H241" s="3" t="s">
        <v>1621</v>
      </c>
      <c r="I241" s="1">
        <v>31.99</v>
      </c>
      <c r="J241" s="1" t="s">
        <v>1607</v>
      </c>
      <c r="K241" s="1" t="s">
        <v>1608</v>
      </c>
      <c r="L241" s="4" t="s">
        <v>47</v>
      </c>
    </row>
    <row r="242" spans="1:12" ht="13.5">
      <c r="A242" s="119">
        <v>40771</v>
      </c>
      <c r="B242" s="113">
        <f>A242</f>
        <v>40771</v>
      </c>
      <c r="C242" s="53">
        <v>0.7123842592592592</v>
      </c>
      <c r="D242" s="9">
        <f>C242</f>
        <v>0.7123842592592592</v>
      </c>
      <c r="E242" s="1" t="s">
        <v>1609</v>
      </c>
      <c r="F242" s="1" t="s">
        <v>1609</v>
      </c>
      <c r="G242" s="6" t="s">
        <v>23</v>
      </c>
      <c r="H242" s="3" t="s">
        <v>1612</v>
      </c>
      <c r="I242" s="1" t="s">
        <v>123</v>
      </c>
      <c r="J242" s="1" t="s">
        <v>91</v>
      </c>
      <c r="K242" s="1" t="s">
        <v>1624</v>
      </c>
      <c r="L242" s="4" t="s">
        <v>820</v>
      </c>
    </row>
    <row r="243" spans="1:12" ht="13.5">
      <c r="A243" s="119">
        <v>40774</v>
      </c>
      <c r="B243" s="113">
        <f>A243</f>
        <v>40774</v>
      </c>
      <c r="C243" s="53">
        <v>0.24390046296296297</v>
      </c>
      <c r="D243" s="9">
        <f>C243</f>
        <v>0.24390046296296297</v>
      </c>
      <c r="E243" s="1" t="s">
        <v>1692</v>
      </c>
      <c r="F243" s="1" t="s">
        <v>1692</v>
      </c>
      <c r="G243" s="6" t="s">
        <v>23</v>
      </c>
      <c r="H243" s="3" t="s">
        <v>1693</v>
      </c>
      <c r="I243" s="1" t="s">
        <v>1613</v>
      </c>
      <c r="J243" s="1" t="s">
        <v>119</v>
      </c>
      <c r="K243" s="1" t="s">
        <v>1624</v>
      </c>
      <c r="L243" s="4" t="s">
        <v>820</v>
      </c>
    </row>
    <row r="244" spans="1:12" ht="13.5">
      <c r="A244" s="119">
        <v>40774</v>
      </c>
      <c r="B244" s="113">
        <f>IF(C244&gt;15/24,A244+1,A244)</f>
        <v>40774</v>
      </c>
      <c r="C244" s="53">
        <v>0.3638888888888889</v>
      </c>
      <c r="D244" s="9">
        <f>C244+9/24</f>
        <v>0.7388888888888889</v>
      </c>
      <c r="E244" s="1" t="s">
        <v>1694</v>
      </c>
      <c r="F244" s="1" t="s">
        <v>1686</v>
      </c>
      <c r="G244" s="6" t="s">
        <v>1741</v>
      </c>
      <c r="H244" s="3" t="s">
        <v>1693</v>
      </c>
      <c r="I244" s="1">
        <v>24.13</v>
      </c>
      <c r="J244" s="1" t="s">
        <v>1614</v>
      </c>
      <c r="K244" s="1" t="s">
        <v>1684</v>
      </c>
      <c r="L244" s="4" t="s">
        <v>47</v>
      </c>
    </row>
    <row r="245" spans="1:12" ht="13.5">
      <c r="A245" s="119">
        <v>40774</v>
      </c>
      <c r="B245" s="113">
        <f>IF(C245&gt;15/24,A245+1,A245)</f>
        <v>40774</v>
      </c>
      <c r="C245" s="53">
        <v>0.3638888888888889</v>
      </c>
      <c r="D245" s="9">
        <f>C245+9/24</f>
        <v>0.7388888888888889</v>
      </c>
      <c r="E245" s="1" t="s">
        <v>1685</v>
      </c>
      <c r="F245" s="1" t="s">
        <v>1686</v>
      </c>
      <c r="G245" s="6" t="s">
        <v>17</v>
      </c>
      <c r="H245" s="3" t="s">
        <v>1693</v>
      </c>
      <c r="I245" s="1">
        <v>21.78</v>
      </c>
      <c r="J245" s="1" t="s">
        <v>1614</v>
      </c>
      <c r="K245" s="1" t="s">
        <v>1684</v>
      </c>
      <c r="L245" s="4" t="s">
        <v>47</v>
      </c>
    </row>
    <row r="246" spans="1:12" ht="13.5">
      <c r="A246" s="119">
        <v>40775</v>
      </c>
      <c r="B246" s="113">
        <f>A246</f>
        <v>40775</v>
      </c>
      <c r="C246" s="53">
        <v>0.23190972222222225</v>
      </c>
      <c r="D246" s="9">
        <f>C246</f>
        <v>0.23190972222222225</v>
      </c>
      <c r="E246" s="1" t="s">
        <v>1692</v>
      </c>
      <c r="F246" s="1" t="s">
        <v>1692</v>
      </c>
      <c r="G246" s="6" t="s">
        <v>23</v>
      </c>
      <c r="H246" s="3" t="s">
        <v>1693</v>
      </c>
      <c r="I246" s="1" t="s">
        <v>1615</v>
      </c>
      <c r="J246" s="1" t="s">
        <v>91</v>
      </c>
      <c r="K246" s="1" t="s">
        <v>1624</v>
      </c>
      <c r="L246" s="4" t="s">
        <v>820</v>
      </c>
    </row>
    <row r="247" spans="1:12" ht="13.5">
      <c r="A247" s="119">
        <v>40775</v>
      </c>
      <c r="B247" s="113">
        <f>A247</f>
        <v>40775</v>
      </c>
      <c r="C247" s="53">
        <v>0.23202546296296298</v>
      </c>
      <c r="D247" s="9">
        <f>C247</f>
        <v>0.23202546296296298</v>
      </c>
      <c r="E247" s="1" t="s">
        <v>1692</v>
      </c>
      <c r="F247" s="1" t="s">
        <v>1692</v>
      </c>
      <c r="G247" s="6" t="s">
        <v>23</v>
      </c>
      <c r="H247" s="3" t="s">
        <v>1693</v>
      </c>
      <c r="I247" s="1" t="s">
        <v>1615</v>
      </c>
      <c r="J247" s="1" t="s">
        <v>119</v>
      </c>
      <c r="K247" s="1" t="s">
        <v>1624</v>
      </c>
      <c r="L247" s="4" t="s">
        <v>820</v>
      </c>
    </row>
    <row r="248" spans="1:12" ht="13.5">
      <c r="A248" s="119">
        <v>40775</v>
      </c>
      <c r="B248" s="113">
        <f>A248</f>
        <v>40775</v>
      </c>
      <c r="C248" s="53">
        <v>0.23216435185185183</v>
      </c>
      <c r="D248" s="9">
        <f>C248</f>
        <v>0.23216435185185183</v>
      </c>
      <c r="E248" s="1" t="s">
        <v>1692</v>
      </c>
      <c r="F248" s="1" t="s">
        <v>1692</v>
      </c>
      <c r="G248" s="6" t="s">
        <v>16</v>
      </c>
      <c r="H248" s="3" t="s">
        <v>1693</v>
      </c>
      <c r="I248" s="1" t="s">
        <v>1616</v>
      </c>
      <c r="J248" s="1" t="s">
        <v>91</v>
      </c>
      <c r="K248" s="1" t="s">
        <v>1003</v>
      </c>
      <c r="L248" s="4" t="s">
        <v>820</v>
      </c>
    </row>
    <row r="249" spans="1:12" ht="13.5">
      <c r="A249" s="119">
        <v>40775</v>
      </c>
      <c r="B249" s="113">
        <f>A249</f>
        <v>40775</v>
      </c>
      <c r="C249" s="53">
        <v>0.2324074074074074</v>
      </c>
      <c r="D249" s="9">
        <f>C249</f>
        <v>0.2324074074074074</v>
      </c>
      <c r="E249" s="1" t="s">
        <v>1692</v>
      </c>
      <c r="F249" s="1" t="s">
        <v>1692</v>
      </c>
      <c r="G249" s="6" t="s">
        <v>1741</v>
      </c>
      <c r="H249" s="3" t="s">
        <v>1693</v>
      </c>
      <c r="I249" s="1" t="s">
        <v>1617</v>
      </c>
      <c r="J249" s="1" t="s">
        <v>91</v>
      </c>
      <c r="K249" s="1" t="s">
        <v>1002</v>
      </c>
      <c r="L249" s="4" t="s">
        <v>820</v>
      </c>
    </row>
    <row r="250" spans="1:12" ht="13.5">
      <c r="A250" s="119">
        <v>40775</v>
      </c>
      <c r="B250" s="113">
        <f>A250</f>
        <v>40775</v>
      </c>
      <c r="C250" s="53">
        <v>0.23260416666666664</v>
      </c>
      <c r="D250" s="9">
        <f>C250</f>
        <v>0.23260416666666664</v>
      </c>
      <c r="E250" s="1" t="s">
        <v>1692</v>
      </c>
      <c r="F250" s="1" t="s">
        <v>1692</v>
      </c>
      <c r="G250" s="6" t="s">
        <v>17</v>
      </c>
      <c r="H250" s="3" t="s">
        <v>1693</v>
      </c>
      <c r="I250" s="1" t="s">
        <v>109</v>
      </c>
      <c r="J250" s="1" t="s">
        <v>91</v>
      </c>
      <c r="K250" s="1" t="s">
        <v>1006</v>
      </c>
      <c r="L250" s="4" t="s">
        <v>820</v>
      </c>
    </row>
    <row r="251" spans="1:12" ht="13.5">
      <c r="A251" s="119">
        <v>40775</v>
      </c>
      <c r="B251" s="113">
        <f>IF(C251&gt;15/24,A251+1,A251)</f>
        <v>40775</v>
      </c>
      <c r="C251" s="53">
        <v>0.3638888888888889</v>
      </c>
      <c r="D251" s="9">
        <f>C251+9/24</f>
        <v>0.7388888888888889</v>
      </c>
      <c r="E251" s="1" t="s">
        <v>1695</v>
      </c>
      <c r="F251" s="1" t="s">
        <v>1686</v>
      </c>
      <c r="G251" s="6" t="s">
        <v>1741</v>
      </c>
      <c r="H251" s="3" t="s">
        <v>1693</v>
      </c>
      <c r="I251" s="1">
        <v>24.13</v>
      </c>
      <c r="J251" s="1" t="s">
        <v>1618</v>
      </c>
      <c r="K251" s="1" t="s">
        <v>1684</v>
      </c>
      <c r="L251" s="4" t="s">
        <v>47</v>
      </c>
    </row>
    <row r="252" spans="1:12" ht="13.5">
      <c r="A252" s="119">
        <v>40775</v>
      </c>
      <c r="B252" s="113">
        <f>IF(C252&gt;15/24,A252+1,A252)</f>
        <v>40775</v>
      </c>
      <c r="C252" s="53">
        <v>0.3638888888888889</v>
      </c>
      <c r="D252" s="9">
        <f>C252+9/24</f>
        <v>0.7388888888888889</v>
      </c>
      <c r="E252" s="1" t="s">
        <v>1687</v>
      </c>
      <c r="F252" s="1" t="s">
        <v>1686</v>
      </c>
      <c r="G252" s="6" t="s">
        <v>17</v>
      </c>
      <c r="H252" s="3" t="s">
        <v>1693</v>
      </c>
      <c r="I252" s="1">
        <v>21.78</v>
      </c>
      <c r="J252" s="1" t="s">
        <v>1618</v>
      </c>
      <c r="K252" s="1" t="s">
        <v>1684</v>
      </c>
      <c r="L252" s="4" t="s">
        <v>47</v>
      </c>
    </row>
    <row r="253" spans="1:12" ht="13.5">
      <c r="A253" s="120">
        <v>40775</v>
      </c>
      <c r="B253" s="113">
        <f>IF(C253&gt;15/24,A253+1,A253)</f>
        <v>40776</v>
      </c>
      <c r="C253" s="53">
        <v>0.8472222222222222</v>
      </c>
      <c r="D253" s="9">
        <f>C253+9/24</f>
        <v>1.2222222222222223</v>
      </c>
      <c r="E253" s="1" t="s">
        <v>1696</v>
      </c>
      <c r="F253" s="1" t="s">
        <v>1686</v>
      </c>
      <c r="G253" s="6" t="s">
        <v>14</v>
      </c>
      <c r="H253" s="3" t="s">
        <v>137</v>
      </c>
      <c r="I253" s="1">
        <v>29.09</v>
      </c>
      <c r="J253" s="1" t="s">
        <v>1603</v>
      </c>
      <c r="K253" s="1" t="s">
        <v>1604</v>
      </c>
      <c r="L253" s="4" t="s">
        <v>47</v>
      </c>
    </row>
    <row r="254" spans="1:12" ht="13.5">
      <c r="A254" s="119">
        <v>40776</v>
      </c>
      <c r="B254" s="113">
        <f>A254</f>
        <v>40776</v>
      </c>
      <c r="C254" s="53">
        <v>0.728761574074074</v>
      </c>
      <c r="D254" s="9">
        <f>C254</f>
        <v>0.728761574074074</v>
      </c>
      <c r="E254" s="1" t="s">
        <v>1619</v>
      </c>
      <c r="F254" s="1" t="s">
        <v>1619</v>
      </c>
      <c r="G254" s="6" t="s">
        <v>23</v>
      </c>
      <c r="H254" s="3" t="s">
        <v>137</v>
      </c>
      <c r="I254" s="1" t="s">
        <v>1620</v>
      </c>
      <c r="J254" s="1" t="s">
        <v>91</v>
      </c>
      <c r="K254" s="1" t="s">
        <v>1624</v>
      </c>
      <c r="L254" s="4" t="s">
        <v>820</v>
      </c>
    </row>
    <row r="255" spans="1:12" ht="13.5">
      <c r="A255" s="119">
        <v>40778</v>
      </c>
      <c r="B255" s="113">
        <f>IF(C255&gt;15/24,A255+1,A255)</f>
        <v>40778</v>
      </c>
      <c r="C255" s="53">
        <v>0.3638888888888889</v>
      </c>
      <c r="D255" s="9">
        <f>C255+9/24</f>
        <v>0.7388888888888889</v>
      </c>
      <c r="E255" s="1" t="s">
        <v>1690</v>
      </c>
      <c r="F255" s="1" t="s">
        <v>1686</v>
      </c>
      <c r="G255" s="6" t="s">
        <v>1741</v>
      </c>
      <c r="H255" s="3" t="s">
        <v>1693</v>
      </c>
      <c r="I255" s="1">
        <v>24.13</v>
      </c>
      <c r="J255" s="1" t="s">
        <v>1618</v>
      </c>
      <c r="K255" s="1" t="s">
        <v>1684</v>
      </c>
      <c r="L255" s="4" t="s">
        <v>47</v>
      </c>
    </row>
    <row r="256" spans="1:12" ht="13.5">
      <c r="A256" s="119">
        <v>40778</v>
      </c>
      <c r="B256" s="113">
        <f>IF(C256&gt;15/24,A256+1,A256)</f>
        <v>40778</v>
      </c>
      <c r="C256" s="53">
        <v>0.3638888888888889</v>
      </c>
      <c r="D256" s="9">
        <f>C256+9/24</f>
        <v>0.7388888888888889</v>
      </c>
      <c r="E256" s="1" t="s">
        <v>1696</v>
      </c>
      <c r="F256" s="1" t="s">
        <v>1686</v>
      </c>
      <c r="G256" s="6" t="s">
        <v>17</v>
      </c>
      <c r="H256" s="3" t="s">
        <v>1693</v>
      </c>
      <c r="I256" s="1">
        <v>21.78</v>
      </c>
      <c r="J256" s="1" t="s">
        <v>1618</v>
      </c>
      <c r="K256" s="1" t="s">
        <v>1684</v>
      </c>
      <c r="L256" s="4" t="s">
        <v>47</v>
      </c>
    </row>
    <row r="257" spans="1:12" ht="13.5">
      <c r="A257" s="120">
        <v>40779</v>
      </c>
      <c r="B257" s="113">
        <f>IF(C257&gt;15/24,A257+1,A257)</f>
        <v>40780</v>
      </c>
      <c r="C257" s="53">
        <v>0.8472222222222222</v>
      </c>
      <c r="D257" s="9">
        <f>C257+9/24</f>
        <v>1.2222222222222223</v>
      </c>
      <c r="E257" s="1" t="s">
        <v>1697</v>
      </c>
      <c r="F257" s="1" t="s">
        <v>1686</v>
      </c>
      <c r="G257" s="6" t="s">
        <v>14</v>
      </c>
      <c r="H257" s="3" t="s">
        <v>137</v>
      </c>
      <c r="I257" s="1">
        <v>29.09</v>
      </c>
      <c r="J257" s="1" t="s">
        <v>1603</v>
      </c>
      <c r="K257" s="1" t="s">
        <v>1604</v>
      </c>
      <c r="L257" s="4" t="s">
        <v>47</v>
      </c>
    </row>
    <row r="258" spans="1:12" ht="13.5">
      <c r="A258" s="119">
        <v>40780</v>
      </c>
      <c r="B258" s="113">
        <f>A258</f>
        <v>40780</v>
      </c>
      <c r="C258" s="53">
        <v>0.23797453703703705</v>
      </c>
      <c r="D258" s="9">
        <f>C258</f>
        <v>0.23797453703703705</v>
      </c>
      <c r="E258" s="1" t="s">
        <v>1619</v>
      </c>
      <c r="F258" s="1" t="s">
        <v>1619</v>
      </c>
      <c r="G258" s="6" t="s">
        <v>1610</v>
      </c>
      <c r="H258" s="3" t="s">
        <v>1611</v>
      </c>
      <c r="I258" s="1" t="s">
        <v>93</v>
      </c>
      <c r="J258" s="1" t="s">
        <v>91</v>
      </c>
      <c r="K258" s="1" t="s">
        <v>727</v>
      </c>
      <c r="L258" s="4" t="s">
        <v>820</v>
      </c>
    </row>
    <row r="259" spans="1:12" ht="13.5">
      <c r="A259" s="119">
        <v>40781</v>
      </c>
      <c r="B259" s="113">
        <f>A259</f>
        <v>40781</v>
      </c>
      <c r="C259" s="53">
        <v>0.7343287037037037</v>
      </c>
      <c r="D259" s="9">
        <f>C259</f>
        <v>0.7343287037037037</v>
      </c>
      <c r="E259" s="1" t="s">
        <v>1688</v>
      </c>
      <c r="F259" s="1" t="s">
        <v>1688</v>
      </c>
      <c r="G259" s="6" t="s">
        <v>1741</v>
      </c>
      <c r="H259" s="3" t="s">
        <v>1689</v>
      </c>
      <c r="I259" s="1" t="s">
        <v>109</v>
      </c>
      <c r="J259" s="1" t="s">
        <v>118</v>
      </c>
      <c r="K259" s="1" t="s">
        <v>1002</v>
      </c>
      <c r="L259" s="4" t="s">
        <v>820</v>
      </c>
    </row>
    <row r="260" spans="1:12" ht="13.5">
      <c r="A260" s="119">
        <v>40781</v>
      </c>
      <c r="B260" s="113">
        <f>A260</f>
        <v>40781</v>
      </c>
      <c r="C260" s="53">
        <v>0.7346759259259259</v>
      </c>
      <c r="D260" s="9">
        <f>C260</f>
        <v>0.7346759259259259</v>
      </c>
      <c r="E260" s="1" t="s">
        <v>1688</v>
      </c>
      <c r="F260" s="1" t="s">
        <v>1688</v>
      </c>
      <c r="G260" s="6" t="s">
        <v>23</v>
      </c>
      <c r="H260" s="3" t="s">
        <v>1689</v>
      </c>
      <c r="I260" s="1" t="s">
        <v>121</v>
      </c>
      <c r="J260" s="1" t="s">
        <v>91</v>
      </c>
      <c r="K260" s="1" t="s">
        <v>1624</v>
      </c>
      <c r="L260" s="4" t="s">
        <v>820</v>
      </c>
    </row>
    <row r="261" spans="1:12" ht="13.5">
      <c r="A261" s="119">
        <v>40782</v>
      </c>
      <c r="B261" s="113">
        <f>A261</f>
        <v>40782</v>
      </c>
      <c r="C261" s="53">
        <v>0.7123842592592592</v>
      </c>
      <c r="D261" s="9">
        <f>C261</f>
        <v>0.7123842592592592</v>
      </c>
      <c r="E261" s="1" t="s">
        <v>1692</v>
      </c>
      <c r="F261" s="1" t="s">
        <v>1692</v>
      </c>
      <c r="G261" s="6" t="s">
        <v>23</v>
      </c>
      <c r="H261" s="3" t="s">
        <v>1689</v>
      </c>
      <c r="I261" s="1" t="s">
        <v>123</v>
      </c>
      <c r="J261" s="1" t="s">
        <v>91</v>
      </c>
      <c r="K261" s="1" t="s">
        <v>1624</v>
      </c>
      <c r="L261" s="4" t="s">
        <v>820</v>
      </c>
    </row>
    <row r="262" spans="1:12" ht="13.5">
      <c r="A262" s="119">
        <v>40784</v>
      </c>
      <c r="B262" s="113">
        <f>IF(C262&gt;15/24,A262+1,A262)</f>
        <v>40784</v>
      </c>
      <c r="C262" s="53">
        <v>0.3548611111111111</v>
      </c>
      <c r="D262" s="9">
        <f>C262+9/24</f>
        <v>0.7298611111111111</v>
      </c>
      <c r="E262" s="1" t="s">
        <v>1694</v>
      </c>
      <c r="F262" s="1" t="s">
        <v>1686</v>
      </c>
      <c r="G262" s="6" t="s">
        <v>1606</v>
      </c>
      <c r="H262" s="3" t="s">
        <v>1621</v>
      </c>
      <c r="I262" s="1">
        <v>41</v>
      </c>
      <c r="J262" s="1" t="s">
        <v>1607</v>
      </c>
      <c r="K262" s="1" t="s">
        <v>1608</v>
      </c>
      <c r="L262" s="4" t="s">
        <v>47</v>
      </c>
    </row>
    <row r="263" spans="1:12" ht="13.5">
      <c r="A263" s="119">
        <v>40785</v>
      </c>
      <c r="B263" s="113">
        <f>A263</f>
        <v>40785</v>
      </c>
      <c r="C263" s="53">
        <v>0.24390046296296297</v>
      </c>
      <c r="D263" s="9">
        <f>C263</f>
        <v>0.24390046296296297</v>
      </c>
      <c r="E263" s="1" t="s">
        <v>1609</v>
      </c>
      <c r="F263" s="1" t="s">
        <v>1609</v>
      </c>
      <c r="G263" s="6" t="s">
        <v>23</v>
      </c>
      <c r="H263" s="3" t="s">
        <v>1621</v>
      </c>
      <c r="I263" s="1" t="s">
        <v>1613</v>
      </c>
      <c r="J263" s="1" t="s">
        <v>119</v>
      </c>
      <c r="K263" s="1" t="s">
        <v>1624</v>
      </c>
      <c r="L263" s="4" t="s">
        <v>820</v>
      </c>
    </row>
    <row r="264" spans="1:12" ht="13.5">
      <c r="A264" s="119">
        <v>40786</v>
      </c>
      <c r="B264" s="113">
        <f>A264</f>
        <v>40786</v>
      </c>
      <c r="C264" s="53">
        <v>0.23202546296296298</v>
      </c>
      <c r="D264" s="9">
        <f>C264</f>
        <v>0.23202546296296298</v>
      </c>
      <c r="E264" s="1" t="s">
        <v>1692</v>
      </c>
      <c r="F264" s="1" t="s">
        <v>1692</v>
      </c>
      <c r="G264" s="6" t="s">
        <v>23</v>
      </c>
      <c r="H264" s="3" t="s">
        <v>1693</v>
      </c>
      <c r="I264" s="1" t="s">
        <v>1615</v>
      </c>
      <c r="J264" s="1" t="s">
        <v>119</v>
      </c>
      <c r="K264" s="1" t="s">
        <v>1624</v>
      </c>
      <c r="L264" s="4" t="s">
        <v>820</v>
      </c>
    </row>
    <row r="265" spans="1:12" ht="13.5">
      <c r="A265" s="119">
        <v>40786</v>
      </c>
      <c r="B265" s="113">
        <f>A265</f>
        <v>40786</v>
      </c>
      <c r="C265" s="53">
        <v>0.2326273148148148</v>
      </c>
      <c r="D265" s="9">
        <f>C265</f>
        <v>0.2326273148148148</v>
      </c>
      <c r="E265" s="1" t="s">
        <v>1692</v>
      </c>
      <c r="F265" s="1" t="s">
        <v>1692</v>
      </c>
      <c r="G265" s="6" t="s">
        <v>17</v>
      </c>
      <c r="H265" s="3" t="s">
        <v>1693</v>
      </c>
      <c r="I265" s="1" t="s">
        <v>117</v>
      </c>
      <c r="J265" s="1" t="s">
        <v>91</v>
      </c>
      <c r="K265" s="1" t="s">
        <v>1006</v>
      </c>
      <c r="L265" s="4" t="s">
        <v>820</v>
      </c>
    </row>
    <row r="266" spans="1:12" ht="13.5">
      <c r="A266" s="119">
        <v>40787</v>
      </c>
      <c r="B266" s="113">
        <f>IF(C266&gt;15/24,A266+1,A266)</f>
        <v>40787</v>
      </c>
      <c r="C266" s="53">
        <v>0.3590277777777778</v>
      </c>
      <c r="D266" s="9">
        <f>C266+9/24</f>
        <v>0.7340277777777777</v>
      </c>
      <c r="E266" s="1" t="s">
        <v>1691</v>
      </c>
      <c r="F266" s="1" t="s">
        <v>1686</v>
      </c>
      <c r="G266" s="6" t="s">
        <v>1606</v>
      </c>
      <c r="H266" s="3" t="s">
        <v>1621</v>
      </c>
      <c r="I266" s="1">
        <v>31.99</v>
      </c>
      <c r="J266" s="1" t="s">
        <v>1607</v>
      </c>
      <c r="K266" s="1" t="s">
        <v>1608</v>
      </c>
      <c r="L266" s="4" t="s">
        <v>47</v>
      </c>
    </row>
    <row r="267" spans="1:12" ht="13.5">
      <c r="A267" s="119">
        <v>40791</v>
      </c>
      <c r="B267" s="113">
        <f>A267</f>
        <v>40791</v>
      </c>
      <c r="C267" s="53">
        <v>0.23791666666666667</v>
      </c>
      <c r="D267" s="9">
        <f>C267</f>
        <v>0.23791666666666667</v>
      </c>
      <c r="E267" s="1" t="s">
        <v>1609</v>
      </c>
      <c r="F267" s="1" t="s">
        <v>1609</v>
      </c>
      <c r="G267" s="6" t="s">
        <v>1622</v>
      </c>
      <c r="H267" s="3" t="s">
        <v>747</v>
      </c>
      <c r="I267" s="1" t="s">
        <v>95</v>
      </c>
      <c r="J267" s="1" t="s">
        <v>91</v>
      </c>
      <c r="K267" s="1" t="s">
        <v>730</v>
      </c>
      <c r="L267" s="4" t="s">
        <v>820</v>
      </c>
    </row>
    <row r="268" spans="1:12" ht="13.5">
      <c r="A268" s="119">
        <v>40791</v>
      </c>
      <c r="B268" s="113">
        <f>IF(C268&gt;15/24,A268+1,A268)</f>
        <v>40791</v>
      </c>
      <c r="C268" s="53">
        <v>0.3638888888888889</v>
      </c>
      <c r="D268" s="9">
        <f>C268+9/24</f>
        <v>0.7388888888888889</v>
      </c>
      <c r="E268" s="1" t="s">
        <v>1695</v>
      </c>
      <c r="F268" s="1" t="s">
        <v>1686</v>
      </c>
      <c r="G268" s="6" t="s">
        <v>1741</v>
      </c>
      <c r="H268" s="3" t="s">
        <v>1693</v>
      </c>
      <c r="I268" s="1">
        <v>24.13</v>
      </c>
      <c r="J268" s="1" t="s">
        <v>1618</v>
      </c>
      <c r="K268" s="1" t="s">
        <v>1684</v>
      </c>
      <c r="L268" s="4" t="s">
        <v>47</v>
      </c>
    </row>
    <row r="269" spans="1:12" ht="13.5">
      <c r="A269" s="119">
        <v>40791</v>
      </c>
      <c r="B269" s="113">
        <f>IF(C269&gt;15/24,A269+1,A269)</f>
        <v>40791</v>
      </c>
      <c r="C269" s="53">
        <v>0.3638888888888889</v>
      </c>
      <c r="D269" s="9">
        <f>C269+9/24</f>
        <v>0.7388888888888889</v>
      </c>
      <c r="E269" s="1" t="s">
        <v>1687</v>
      </c>
      <c r="F269" s="1" t="s">
        <v>1686</v>
      </c>
      <c r="G269" s="6" t="s">
        <v>17</v>
      </c>
      <c r="H269" s="3" t="s">
        <v>1693</v>
      </c>
      <c r="I269" s="1">
        <v>21.78</v>
      </c>
      <c r="J269" s="1" t="s">
        <v>1618</v>
      </c>
      <c r="K269" s="1" t="s">
        <v>1684</v>
      </c>
      <c r="L269" s="4" t="s">
        <v>47</v>
      </c>
    </row>
    <row r="270" spans="1:12" ht="13.5">
      <c r="A270" s="120">
        <v>40791</v>
      </c>
      <c r="B270" s="113">
        <f>IF(C270&gt;15/24,A270+1,A270)</f>
        <v>40792</v>
      </c>
      <c r="C270" s="53">
        <v>0.8472222222222222</v>
      </c>
      <c r="D270" s="9">
        <f>C270+9/24</f>
        <v>1.2222222222222223</v>
      </c>
      <c r="E270" s="1" t="s">
        <v>1696</v>
      </c>
      <c r="F270" s="1" t="s">
        <v>1686</v>
      </c>
      <c r="G270" s="6" t="s">
        <v>14</v>
      </c>
      <c r="H270" s="3" t="s">
        <v>137</v>
      </c>
      <c r="I270" s="1">
        <v>29.09</v>
      </c>
      <c r="J270" s="1" t="s">
        <v>1603</v>
      </c>
      <c r="K270" s="1" t="s">
        <v>1604</v>
      </c>
      <c r="L270" s="4" t="s">
        <v>47</v>
      </c>
    </row>
    <row r="271" spans="1:12" ht="13.5">
      <c r="A271" s="119">
        <v>40792</v>
      </c>
      <c r="B271" s="113">
        <f>A271</f>
        <v>40792</v>
      </c>
      <c r="C271" s="53">
        <v>0.7346990740740741</v>
      </c>
      <c r="D271" s="9">
        <f>C271</f>
        <v>0.7346990740740741</v>
      </c>
      <c r="E271" s="1" t="s">
        <v>1605</v>
      </c>
      <c r="F271" s="1" t="s">
        <v>1605</v>
      </c>
      <c r="G271" s="6" t="s">
        <v>23</v>
      </c>
      <c r="H271" s="3" t="s">
        <v>137</v>
      </c>
      <c r="I271" s="1" t="s">
        <v>1623</v>
      </c>
      <c r="J271" s="1" t="s">
        <v>119</v>
      </c>
      <c r="K271" s="1" t="s">
        <v>1003</v>
      </c>
      <c r="L271" s="4" t="s">
        <v>820</v>
      </c>
    </row>
    <row r="272" spans="1:12" ht="13.5">
      <c r="A272" s="119">
        <v>40794</v>
      </c>
      <c r="B272" s="113">
        <f>IF(C272&gt;15/24,A272+1,A272)</f>
        <v>40794</v>
      </c>
      <c r="C272" s="53">
        <v>0.3638888888888889</v>
      </c>
      <c r="D272" s="9">
        <f>C272+9/24</f>
        <v>0.7388888888888889</v>
      </c>
      <c r="E272" s="1" t="s">
        <v>1690</v>
      </c>
      <c r="F272" s="1" t="s">
        <v>1686</v>
      </c>
      <c r="G272" s="6" t="s">
        <v>1741</v>
      </c>
      <c r="H272" s="3" t="s">
        <v>1693</v>
      </c>
      <c r="I272" s="1">
        <v>24.13</v>
      </c>
      <c r="J272" s="1" t="s">
        <v>1618</v>
      </c>
      <c r="K272" s="1" t="s">
        <v>1684</v>
      </c>
      <c r="L272" s="4" t="s">
        <v>47</v>
      </c>
    </row>
    <row r="273" spans="1:12" ht="13.5">
      <c r="A273" s="119">
        <v>40794</v>
      </c>
      <c r="B273" s="113">
        <f>IF(C273&gt;15/24,A273+1,A273)</f>
        <v>40794</v>
      </c>
      <c r="C273" s="53">
        <v>0.3638888888888889</v>
      </c>
      <c r="D273" s="9">
        <f>C273+9/24</f>
        <v>0.7388888888888889</v>
      </c>
      <c r="E273" s="1" t="s">
        <v>1696</v>
      </c>
      <c r="F273" s="1" t="s">
        <v>1686</v>
      </c>
      <c r="G273" s="6" t="s">
        <v>17</v>
      </c>
      <c r="H273" s="3" t="s">
        <v>1693</v>
      </c>
      <c r="I273" s="1">
        <v>21.78</v>
      </c>
      <c r="J273" s="1" t="s">
        <v>1603</v>
      </c>
      <c r="K273" s="1" t="s">
        <v>1684</v>
      </c>
      <c r="L273" s="4" t="s">
        <v>47</v>
      </c>
    </row>
    <row r="274" spans="1:12" ht="13.5">
      <c r="A274" s="120">
        <v>40795</v>
      </c>
      <c r="B274" s="113">
        <f>IF(C274&gt;15/24,A274+1,A274)</f>
        <v>40796</v>
      </c>
      <c r="C274" s="53">
        <v>0.8472222222222222</v>
      </c>
      <c r="D274" s="9">
        <f>C274+9/24</f>
        <v>1.2222222222222223</v>
      </c>
      <c r="E274" s="1" t="s">
        <v>1697</v>
      </c>
      <c r="F274" s="1" t="s">
        <v>1686</v>
      </c>
      <c r="G274" s="6" t="s">
        <v>14</v>
      </c>
      <c r="H274" s="3" t="s">
        <v>137</v>
      </c>
      <c r="I274" s="1">
        <v>29.09</v>
      </c>
      <c r="J274" s="1" t="s">
        <v>1603</v>
      </c>
      <c r="K274" s="1" t="s">
        <v>1604</v>
      </c>
      <c r="L274" s="4" t="s">
        <v>47</v>
      </c>
    </row>
    <row r="275" spans="1:12" ht="13.5">
      <c r="A275" s="119">
        <v>40797</v>
      </c>
      <c r="B275" s="113">
        <f>A275</f>
        <v>40797</v>
      </c>
      <c r="C275" s="53">
        <v>0.23219907407407406</v>
      </c>
      <c r="D275" s="9">
        <f>C275</f>
        <v>0.23219907407407406</v>
      </c>
      <c r="E275" s="1" t="s">
        <v>1619</v>
      </c>
      <c r="F275" s="1" t="s">
        <v>1619</v>
      </c>
      <c r="G275" s="6" t="s">
        <v>16</v>
      </c>
      <c r="H275" s="3" t="s">
        <v>1693</v>
      </c>
      <c r="I275" s="1" t="s">
        <v>1625</v>
      </c>
      <c r="J275" s="1" t="s">
        <v>91</v>
      </c>
      <c r="K275" s="1" t="s">
        <v>1003</v>
      </c>
      <c r="L275" s="4" t="s">
        <v>820</v>
      </c>
    </row>
    <row r="276" spans="1:12" ht="13.5">
      <c r="A276" s="119">
        <v>40797</v>
      </c>
      <c r="B276" s="113">
        <f>A276</f>
        <v>40797</v>
      </c>
      <c r="C276" s="53">
        <v>0.23256944444444447</v>
      </c>
      <c r="D276" s="9">
        <f>C276</f>
        <v>0.23256944444444447</v>
      </c>
      <c r="E276" s="1" t="s">
        <v>1692</v>
      </c>
      <c r="F276" s="1" t="s">
        <v>1692</v>
      </c>
      <c r="G276" s="6" t="s">
        <v>17</v>
      </c>
      <c r="H276" s="3" t="s">
        <v>1693</v>
      </c>
      <c r="I276" s="1" t="s">
        <v>1626</v>
      </c>
      <c r="J276" s="1" t="s">
        <v>91</v>
      </c>
      <c r="K276" s="1" t="s">
        <v>1006</v>
      </c>
      <c r="L276" s="4" t="s">
        <v>820</v>
      </c>
    </row>
    <row r="277" spans="1:12" ht="13.5">
      <c r="A277" s="119">
        <v>40800</v>
      </c>
      <c r="B277" s="113">
        <f>IF(C277&gt;15/24,A277+1,A277)</f>
        <v>40800</v>
      </c>
      <c r="C277" s="53">
        <v>0.3548611111111111</v>
      </c>
      <c r="D277" s="9">
        <f>C277+9/24</f>
        <v>0.7298611111111111</v>
      </c>
      <c r="E277" s="1" t="s">
        <v>1694</v>
      </c>
      <c r="F277" s="1" t="s">
        <v>1686</v>
      </c>
      <c r="G277" s="6" t="s">
        <v>1606</v>
      </c>
      <c r="H277" s="3" t="s">
        <v>1621</v>
      </c>
      <c r="I277" s="1">
        <v>41</v>
      </c>
      <c r="J277" s="1" t="s">
        <v>1607</v>
      </c>
      <c r="K277" s="1" t="s">
        <v>1608</v>
      </c>
      <c r="L277" s="4" t="s">
        <v>47</v>
      </c>
    </row>
    <row r="278" spans="1:12" ht="13.5">
      <c r="A278" s="119">
        <v>40803</v>
      </c>
      <c r="B278" s="113">
        <f>IF(C278&gt;15/24,A278+1,A278)</f>
        <v>40803</v>
      </c>
      <c r="C278" s="53">
        <v>0.3590277777777778</v>
      </c>
      <c r="D278" s="9">
        <f>C278+9/24</f>
        <v>0.7340277777777777</v>
      </c>
      <c r="E278" s="1" t="s">
        <v>1697</v>
      </c>
      <c r="F278" s="1" t="s">
        <v>84</v>
      </c>
      <c r="G278" s="6" t="s">
        <v>1606</v>
      </c>
      <c r="H278" s="3" t="s">
        <v>1621</v>
      </c>
      <c r="I278" s="1">
        <v>31.99</v>
      </c>
      <c r="J278" s="1" t="s">
        <v>1607</v>
      </c>
      <c r="K278" s="1" t="s">
        <v>1608</v>
      </c>
      <c r="L278" s="4" t="s">
        <v>47</v>
      </c>
    </row>
    <row r="279" spans="1:12" ht="13.5">
      <c r="A279" s="119">
        <v>40803</v>
      </c>
      <c r="B279" s="113">
        <f>A279</f>
        <v>40803</v>
      </c>
      <c r="C279" s="53">
        <v>0.7343287037037037</v>
      </c>
      <c r="D279" s="9">
        <f>C279</f>
        <v>0.7343287037037037</v>
      </c>
      <c r="E279" s="1" t="s">
        <v>1627</v>
      </c>
      <c r="F279" s="1" t="s">
        <v>1627</v>
      </c>
      <c r="G279" s="6" t="s">
        <v>1741</v>
      </c>
      <c r="H279" s="3" t="s">
        <v>1689</v>
      </c>
      <c r="I279" s="1" t="s">
        <v>109</v>
      </c>
      <c r="J279" s="1" t="s">
        <v>118</v>
      </c>
      <c r="K279" s="1" t="s">
        <v>1002</v>
      </c>
      <c r="L279" s="4" t="s">
        <v>820</v>
      </c>
    </row>
    <row r="280" spans="1:12" ht="13.5">
      <c r="A280" s="119">
        <v>40803</v>
      </c>
      <c r="B280" s="113">
        <f>A280</f>
        <v>40803</v>
      </c>
      <c r="C280" s="53">
        <v>0.7346875</v>
      </c>
      <c r="D280" s="9">
        <f>C280</f>
        <v>0.7346875</v>
      </c>
      <c r="E280" s="1" t="s">
        <v>1688</v>
      </c>
      <c r="F280" s="1" t="s">
        <v>1688</v>
      </c>
      <c r="G280" s="6" t="s">
        <v>23</v>
      </c>
      <c r="H280" s="3" t="s">
        <v>1689</v>
      </c>
      <c r="I280" s="1" t="s">
        <v>121</v>
      </c>
      <c r="J280" s="1" t="s">
        <v>91</v>
      </c>
      <c r="K280" s="1" t="s">
        <v>1624</v>
      </c>
      <c r="L280" s="4" t="s">
        <v>820</v>
      </c>
    </row>
    <row r="281" spans="1:12" ht="13.5">
      <c r="A281" s="119">
        <v>40804</v>
      </c>
      <c r="B281" s="113">
        <f>A281</f>
        <v>40804</v>
      </c>
      <c r="C281" s="53">
        <v>0.7123958333333333</v>
      </c>
      <c r="D281" s="9">
        <f>C281</f>
        <v>0.7123958333333333</v>
      </c>
      <c r="E281" s="1" t="s">
        <v>1692</v>
      </c>
      <c r="F281" s="1" t="s">
        <v>1692</v>
      </c>
      <c r="G281" s="6" t="s">
        <v>23</v>
      </c>
      <c r="H281" s="3" t="s">
        <v>1689</v>
      </c>
      <c r="I281" s="1" t="s">
        <v>123</v>
      </c>
      <c r="J281" s="1" t="s">
        <v>91</v>
      </c>
      <c r="K281" s="1" t="s">
        <v>1624</v>
      </c>
      <c r="L281" s="4" t="s">
        <v>820</v>
      </c>
    </row>
    <row r="282" spans="1:12" ht="13.5">
      <c r="A282" s="119">
        <v>40806</v>
      </c>
      <c r="B282" s="113">
        <f aca="true" t="shared" si="15" ref="B282:B289">IF(C282&gt;15/24,A282+1,A282)</f>
        <v>40806</v>
      </c>
      <c r="C282" s="53">
        <v>0.3638888888888889</v>
      </c>
      <c r="D282" s="9">
        <f aca="true" t="shared" si="16" ref="D282:D289">C282+9/24</f>
        <v>0.7388888888888889</v>
      </c>
      <c r="E282" s="1" t="s">
        <v>1694</v>
      </c>
      <c r="F282" s="1" t="s">
        <v>1686</v>
      </c>
      <c r="G282" s="6" t="s">
        <v>1741</v>
      </c>
      <c r="H282" s="3" t="s">
        <v>1693</v>
      </c>
      <c r="I282" s="1">
        <v>24.13</v>
      </c>
      <c r="J282" s="1" t="s">
        <v>1614</v>
      </c>
      <c r="K282" s="1" t="s">
        <v>1684</v>
      </c>
      <c r="L282" s="4" t="s">
        <v>47</v>
      </c>
    </row>
    <row r="283" spans="1:12" ht="13.5">
      <c r="A283" s="119">
        <v>40806</v>
      </c>
      <c r="B283" s="113">
        <f t="shared" si="15"/>
        <v>40806</v>
      </c>
      <c r="C283" s="53">
        <v>0.3638888888888889</v>
      </c>
      <c r="D283" s="9">
        <f t="shared" si="16"/>
        <v>0.7388888888888889</v>
      </c>
      <c r="E283" s="1" t="s">
        <v>1685</v>
      </c>
      <c r="F283" s="1" t="s">
        <v>1686</v>
      </c>
      <c r="G283" s="6" t="s">
        <v>17</v>
      </c>
      <c r="H283" s="3" t="s">
        <v>1693</v>
      </c>
      <c r="I283" s="1">
        <v>21.78</v>
      </c>
      <c r="J283" s="1" t="s">
        <v>1628</v>
      </c>
      <c r="K283" s="1" t="s">
        <v>1684</v>
      </c>
      <c r="L283" s="4" t="s">
        <v>47</v>
      </c>
    </row>
    <row r="284" spans="1:12" ht="13.5">
      <c r="A284" s="119">
        <v>40807</v>
      </c>
      <c r="B284" s="113">
        <f t="shared" si="15"/>
        <v>40807</v>
      </c>
      <c r="C284" s="53">
        <v>0.3638888888888889</v>
      </c>
      <c r="D284" s="9">
        <f t="shared" si="16"/>
        <v>0.7388888888888889</v>
      </c>
      <c r="E284" s="1" t="s">
        <v>1687</v>
      </c>
      <c r="F284" s="1" t="s">
        <v>1686</v>
      </c>
      <c r="G284" s="6" t="s">
        <v>1741</v>
      </c>
      <c r="H284" s="3" t="s">
        <v>1693</v>
      </c>
      <c r="I284" s="1">
        <v>24.13</v>
      </c>
      <c r="J284" s="1" t="s">
        <v>1614</v>
      </c>
      <c r="K284" s="1" t="s">
        <v>1684</v>
      </c>
      <c r="L284" s="4" t="s">
        <v>47</v>
      </c>
    </row>
    <row r="285" spans="1:12" ht="13.5">
      <c r="A285" s="119">
        <v>40807</v>
      </c>
      <c r="B285" s="113">
        <f t="shared" si="15"/>
        <v>40807</v>
      </c>
      <c r="C285" s="53">
        <v>0.3638888888888889</v>
      </c>
      <c r="D285" s="9">
        <f t="shared" si="16"/>
        <v>0.7388888888888889</v>
      </c>
      <c r="E285" s="1" t="s">
        <v>1687</v>
      </c>
      <c r="F285" s="1" t="s">
        <v>1686</v>
      </c>
      <c r="G285" s="6" t="s">
        <v>17</v>
      </c>
      <c r="H285" s="3" t="s">
        <v>1693</v>
      </c>
      <c r="I285" s="1">
        <v>21.78</v>
      </c>
      <c r="J285" s="1" t="s">
        <v>1628</v>
      </c>
      <c r="K285" s="1" t="s">
        <v>1684</v>
      </c>
      <c r="L285" s="4" t="s">
        <v>47</v>
      </c>
    </row>
    <row r="286" spans="1:12" ht="13.5">
      <c r="A286" s="120">
        <v>40807</v>
      </c>
      <c r="B286" s="113">
        <f t="shared" si="15"/>
        <v>40808</v>
      </c>
      <c r="C286" s="53">
        <v>0.8465277777777778</v>
      </c>
      <c r="D286" s="9">
        <f t="shared" si="16"/>
        <v>1.2215277777777778</v>
      </c>
      <c r="E286" s="1" t="s">
        <v>1696</v>
      </c>
      <c r="F286" s="1" t="s">
        <v>1686</v>
      </c>
      <c r="G286" s="6" t="s">
        <v>14</v>
      </c>
      <c r="H286" s="3" t="s">
        <v>137</v>
      </c>
      <c r="I286" s="1">
        <v>29.09</v>
      </c>
      <c r="J286" s="1" t="s">
        <v>1603</v>
      </c>
      <c r="K286" s="1" t="s">
        <v>1604</v>
      </c>
      <c r="L286" s="4" t="s">
        <v>47</v>
      </c>
    </row>
    <row r="287" spans="1:12" ht="13.5">
      <c r="A287" s="119">
        <v>40810</v>
      </c>
      <c r="B287" s="113">
        <f t="shared" si="15"/>
        <v>40810</v>
      </c>
      <c r="C287" s="53">
        <v>0.3638888888888889</v>
      </c>
      <c r="D287" s="9">
        <f t="shared" si="16"/>
        <v>0.7388888888888889</v>
      </c>
      <c r="E287" s="1" t="s">
        <v>1696</v>
      </c>
      <c r="F287" s="1" t="s">
        <v>82</v>
      </c>
      <c r="G287" s="6" t="s">
        <v>1741</v>
      </c>
      <c r="H287" s="3" t="s">
        <v>1693</v>
      </c>
      <c r="I287" s="1">
        <v>24.13</v>
      </c>
      <c r="J287" s="1" t="s">
        <v>1629</v>
      </c>
      <c r="K287" s="1" t="s">
        <v>1684</v>
      </c>
      <c r="L287" s="4" t="s">
        <v>47</v>
      </c>
    </row>
    <row r="288" spans="1:12" ht="13.5">
      <c r="A288" s="119">
        <v>40810</v>
      </c>
      <c r="B288" s="113">
        <f t="shared" si="15"/>
        <v>40810</v>
      </c>
      <c r="C288" s="53">
        <v>0.3638888888888889</v>
      </c>
      <c r="D288" s="9">
        <f t="shared" si="16"/>
        <v>0.7388888888888889</v>
      </c>
      <c r="E288" s="1" t="s">
        <v>1696</v>
      </c>
      <c r="F288" s="1" t="s">
        <v>1686</v>
      </c>
      <c r="G288" s="6" t="s">
        <v>17</v>
      </c>
      <c r="H288" s="3" t="s">
        <v>1693</v>
      </c>
      <c r="I288" s="1">
        <v>21.78</v>
      </c>
      <c r="J288" s="1" t="s">
        <v>1628</v>
      </c>
      <c r="K288" s="1" t="s">
        <v>1684</v>
      </c>
      <c r="L288" s="4" t="s">
        <v>47</v>
      </c>
    </row>
    <row r="289" spans="1:12" ht="13.5">
      <c r="A289" s="120">
        <v>40811</v>
      </c>
      <c r="B289" s="113">
        <f t="shared" si="15"/>
        <v>40812</v>
      </c>
      <c r="C289" s="53">
        <v>0.8465277777777778</v>
      </c>
      <c r="D289" s="9">
        <f t="shared" si="16"/>
        <v>1.2215277777777778</v>
      </c>
      <c r="E289" s="1" t="s">
        <v>1697</v>
      </c>
      <c r="F289" s="1" t="s">
        <v>1686</v>
      </c>
      <c r="G289" s="6" t="s">
        <v>14</v>
      </c>
      <c r="H289" s="3" t="s">
        <v>137</v>
      </c>
      <c r="I289" s="1">
        <v>29.09</v>
      </c>
      <c r="J289" s="1" t="s">
        <v>1603</v>
      </c>
      <c r="K289" s="1" t="s">
        <v>1604</v>
      </c>
      <c r="L289" s="4" t="s">
        <v>47</v>
      </c>
    </row>
    <row r="290" spans="1:12" ht="13.5">
      <c r="A290" s="119">
        <v>40813</v>
      </c>
      <c r="B290" s="113">
        <f>A290</f>
        <v>40813</v>
      </c>
      <c r="C290" s="53">
        <v>0.2378935185185185</v>
      </c>
      <c r="D290" s="9">
        <f>C290</f>
        <v>0.2378935185185185</v>
      </c>
      <c r="E290" s="1" t="s">
        <v>1619</v>
      </c>
      <c r="F290" s="1" t="s">
        <v>1619</v>
      </c>
      <c r="G290" s="6" t="s">
        <v>1622</v>
      </c>
      <c r="H290" s="3" t="s">
        <v>747</v>
      </c>
      <c r="I290" s="1" t="s">
        <v>107</v>
      </c>
      <c r="J290" s="1" t="s">
        <v>91</v>
      </c>
      <c r="K290" s="1" t="s">
        <v>730</v>
      </c>
      <c r="L290" s="4" t="s">
        <v>820</v>
      </c>
    </row>
    <row r="291" spans="1:12" ht="13.5">
      <c r="A291" s="119">
        <v>40814</v>
      </c>
      <c r="B291" s="113">
        <f>A291</f>
        <v>40814</v>
      </c>
      <c r="C291" s="53">
        <v>0.7343402777777778</v>
      </c>
      <c r="D291" s="9">
        <f>C291</f>
        <v>0.7343402777777778</v>
      </c>
      <c r="E291" s="1" t="s">
        <v>1688</v>
      </c>
      <c r="F291" s="1" t="s">
        <v>1688</v>
      </c>
      <c r="G291" s="6" t="s">
        <v>1741</v>
      </c>
      <c r="H291" s="3" t="s">
        <v>1689</v>
      </c>
      <c r="I291" s="1" t="s">
        <v>109</v>
      </c>
      <c r="J291" s="1" t="s">
        <v>118</v>
      </c>
      <c r="K291" s="1" t="s">
        <v>1002</v>
      </c>
      <c r="L291" s="4" t="s">
        <v>820</v>
      </c>
    </row>
    <row r="292" spans="1:12" ht="13.5">
      <c r="A292" s="119">
        <v>40815</v>
      </c>
      <c r="B292" s="113">
        <f>A292</f>
        <v>40815</v>
      </c>
      <c r="C292" s="53">
        <v>0.7119675925925927</v>
      </c>
      <c r="D292" s="9">
        <f>C292</f>
        <v>0.7119675925925927</v>
      </c>
      <c r="E292" s="1" t="s">
        <v>1692</v>
      </c>
      <c r="F292" s="1" t="s">
        <v>1692</v>
      </c>
      <c r="G292" s="6" t="s">
        <v>1630</v>
      </c>
      <c r="H292" s="3" t="s">
        <v>1631</v>
      </c>
      <c r="I292" s="1" t="s">
        <v>1632</v>
      </c>
      <c r="J292" s="1" t="s">
        <v>91</v>
      </c>
      <c r="K292" s="1" t="s">
        <v>1698</v>
      </c>
      <c r="L292" s="4" t="s">
        <v>820</v>
      </c>
    </row>
    <row r="293" spans="1:12" ht="13.5">
      <c r="A293" s="119">
        <v>40816</v>
      </c>
      <c r="B293" s="113">
        <f aca="true" t="shared" si="17" ref="B293:B299">IF(C293&gt;15/24,A293+1,A293)</f>
        <v>40816</v>
      </c>
      <c r="C293" s="53">
        <v>0.3548611111111111</v>
      </c>
      <c r="D293" s="9">
        <f aca="true" t="shared" si="18" ref="D293:D299">C293+9/24</f>
        <v>0.7298611111111111</v>
      </c>
      <c r="E293" s="1" t="s">
        <v>1694</v>
      </c>
      <c r="F293" s="1" t="s">
        <v>1686</v>
      </c>
      <c r="G293" s="6" t="s">
        <v>1606</v>
      </c>
      <c r="H293" s="3" t="s">
        <v>1621</v>
      </c>
      <c r="I293" s="1">
        <v>41</v>
      </c>
      <c r="J293" s="1" t="s">
        <v>1607</v>
      </c>
      <c r="K293" s="1" t="s">
        <v>1608</v>
      </c>
      <c r="L293" s="4" t="s">
        <v>47</v>
      </c>
    </row>
    <row r="294" spans="1:12" ht="13.5">
      <c r="A294" s="119">
        <v>40819</v>
      </c>
      <c r="B294" s="113">
        <f t="shared" si="17"/>
        <v>40819</v>
      </c>
      <c r="C294" s="53">
        <v>0.3590277777777778</v>
      </c>
      <c r="D294" s="9">
        <f t="shared" si="18"/>
        <v>0.7340277777777777</v>
      </c>
      <c r="E294" s="1" t="s">
        <v>1697</v>
      </c>
      <c r="F294" s="1" t="s">
        <v>84</v>
      </c>
      <c r="G294" s="6" t="s">
        <v>1606</v>
      </c>
      <c r="H294" s="3" t="s">
        <v>1621</v>
      </c>
      <c r="I294" s="1">
        <v>31.99</v>
      </c>
      <c r="J294" s="1" t="s">
        <v>1607</v>
      </c>
      <c r="K294" s="1" t="s">
        <v>1608</v>
      </c>
      <c r="L294" s="4" t="s">
        <v>47</v>
      </c>
    </row>
    <row r="295" spans="1:12" ht="13.5">
      <c r="A295" s="119">
        <v>40823</v>
      </c>
      <c r="B295" s="113">
        <f t="shared" si="17"/>
        <v>40823</v>
      </c>
      <c r="C295" s="53">
        <v>0.3638888888888889</v>
      </c>
      <c r="D295" s="9">
        <f t="shared" si="18"/>
        <v>0.7388888888888889</v>
      </c>
      <c r="E295" s="1" t="s">
        <v>1687</v>
      </c>
      <c r="F295" s="1" t="s">
        <v>84</v>
      </c>
      <c r="G295" s="6" t="s">
        <v>1741</v>
      </c>
      <c r="H295" s="3" t="s">
        <v>1693</v>
      </c>
      <c r="I295" s="1">
        <v>24.13</v>
      </c>
      <c r="J295" s="1" t="s">
        <v>1633</v>
      </c>
      <c r="K295" s="1" t="s">
        <v>1684</v>
      </c>
      <c r="L295" s="4" t="s">
        <v>47</v>
      </c>
    </row>
    <row r="296" spans="1:12" ht="13.5">
      <c r="A296" s="119">
        <v>40823</v>
      </c>
      <c r="B296" s="113">
        <f t="shared" si="17"/>
        <v>40823</v>
      </c>
      <c r="C296" s="53">
        <v>0.3638888888888889</v>
      </c>
      <c r="D296" s="9">
        <f t="shared" si="18"/>
        <v>0.7388888888888889</v>
      </c>
      <c r="E296" s="1" t="s">
        <v>1687</v>
      </c>
      <c r="F296" s="1" t="s">
        <v>1686</v>
      </c>
      <c r="G296" s="6" t="s">
        <v>17</v>
      </c>
      <c r="H296" s="3" t="s">
        <v>1693</v>
      </c>
      <c r="I296" s="1">
        <v>21.78</v>
      </c>
      <c r="J296" s="1" t="s">
        <v>1628</v>
      </c>
      <c r="K296" s="1" t="s">
        <v>1684</v>
      </c>
      <c r="L296" s="4" t="s">
        <v>47</v>
      </c>
    </row>
    <row r="297" spans="1:12" ht="13.5">
      <c r="A297" s="119">
        <v>40826</v>
      </c>
      <c r="B297" s="113">
        <f t="shared" si="17"/>
        <v>40826</v>
      </c>
      <c r="C297" s="53">
        <v>0.3638888888888889</v>
      </c>
      <c r="D297" s="9">
        <f t="shared" si="18"/>
        <v>0.7388888888888889</v>
      </c>
      <c r="E297" s="1" t="s">
        <v>1696</v>
      </c>
      <c r="F297" s="1" t="s">
        <v>1686</v>
      </c>
      <c r="G297" s="6" t="s">
        <v>1741</v>
      </c>
      <c r="H297" s="3" t="s">
        <v>1693</v>
      </c>
      <c r="I297" s="1">
        <v>24.13</v>
      </c>
      <c r="J297" s="1" t="s">
        <v>1633</v>
      </c>
      <c r="K297" s="1" t="s">
        <v>1684</v>
      </c>
      <c r="L297" s="4" t="s">
        <v>47</v>
      </c>
    </row>
    <row r="298" spans="1:12" ht="13.5">
      <c r="A298" s="119">
        <v>40826</v>
      </c>
      <c r="B298" s="113">
        <f t="shared" si="17"/>
        <v>40826</v>
      </c>
      <c r="C298" s="53">
        <v>0.3638888888888889</v>
      </c>
      <c r="D298" s="9">
        <f t="shared" si="18"/>
        <v>0.7388888888888889</v>
      </c>
      <c r="E298" s="1" t="s">
        <v>1696</v>
      </c>
      <c r="F298" s="1" t="s">
        <v>1686</v>
      </c>
      <c r="G298" s="6" t="s">
        <v>17</v>
      </c>
      <c r="H298" s="3" t="s">
        <v>1693</v>
      </c>
      <c r="I298" s="1">
        <v>21.78</v>
      </c>
      <c r="J298" s="1" t="s">
        <v>1628</v>
      </c>
      <c r="K298" s="1" t="s">
        <v>1684</v>
      </c>
      <c r="L298" s="4" t="s">
        <v>47</v>
      </c>
    </row>
    <row r="299" spans="1:12" ht="13.5">
      <c r="A299" s="120">
        <v>40827</v>
      </c>
      <c r="B299" s="113">
        <f t="shared" si="17"/>
        <v>40828</v>
      </c>
      <c r="C299" s="53">
        <v>0.8465277777777778</v>
      </c>
      <c r="D299" s="9">
        <f t="shared" si="18"/>
        <v>1.2215277777777778</v>
      </c>
      <c r="E299" s="1" t="s">
        <v>1697</v>
      </c>
      <c r="F299" s="1" t="s">
        <v>1686</v>
      </c>
      <c r="G299" s="6" t="s">
        <v>14</v>
      </c>
      <c r="H299" s="3" t="s">
        <v>137</v>
      </c>
      <c r="I299" s="1">
        <v>29.09</v>
      </c>
      <c r="J299" s="1" t="s">
        <v>1603</v>
      </c>
      <c r="K299" s="1" t="s">
        <v>1604</v>
      </c>
      <c r="L299" s="4" t="s">
        <v>47</v>
      </c>
    </row>
    <row r="300" spans="1:12" ht="13.5">
      <c r="A300" s="119">
        <v>40830</v>
      </c>
      <c r="B300" s="113">
        <f>A300</f>
        <v>40830</v>
      </c>
      <c r="C300" s="53">
        <v>0.23203703703703704</v>
      </c>
      <c r="D300" s="9">
        <f>C300</f>
        <v>0.23203703703703704</v>
      </c>
      <c r="E300" s="1" t="s">
        <v>1619</v>
      </c>
      <c r="F300" s="1" t="s">
        <v>1619</v>
      </c>
      <c r="G300" s="6" t="s">
        <v>23</v>
      </c>
      <c r="H300" s="3" t="s">
        <v>141</v>
      </c>
      <c r="I300" s="1" t="s">
        <v>1634</v>
      </c>
      <c r="J300" s="1" t="s">
        <v>91</v>
      </c>
      <c r="K300" s="1" t="s">
        <v>1624</v>
      </c>
      <c r="L300" s="4" t="s">
        <v>820</v>
      </c>
    </row>
    <row r="301" spans="1:12" ht="13.5">
      <c r="A301" s="119">
        <v>40832</v>
      </c>
      <c r="B301" s="113">
        <f aca="true" t="shared" si="19" ref="B301:B323">IF(C301&gt;15/24,A301+1,A301)</f>
        <v>40832</v>
      </c>
      <c r="C301" s="53">
        <v>0.3548611111111111</v>
      </c>
      <c r="D301" s="9">
        <f aca="true" t="shared" si="20" ref="D301:D323">C301+9/24</f>
        <v>0.7298611111111111</v>
      </c>
      <c r="E301" s="1" t="s">
        <v>1694</v>
      </c>
      <c r="F301" s="1" t="s">
        <v>1686</v>
      </c>
      <c r="G301" s="6" t="s">
        <v>1606</v>
      </c>
      <c r="H301" s="3" t="s">
        <v>1621</v>
      </c>
      <c r="I301" s="1">
        <v>41</v>
      </c>
      <c r="J301" s="1" t="s">
        <v>1607</v>
      </c>
      <c r="K301" s="1" t="s">
        <v>1608</v>
      </c>
      <c r="L301" s="4" t="s">
        <v>47</v>
      </c>
    </row>
    <row r="302" spans="1:12" ht="13.5">
      <c r="A302" s="119">
        <v>40835</v>
      </c>
      <c r="B302" s="113">
        <f t="shared" si="19"/>
        <v>40835</v>
      </c>
      <c r="C302" s="53">
        <v>0.3590277777777778</v>
      </c>
      <c r="D302" s="9">
        <f t="shared" si="20"/>
        <v>0.7340277777777777</v>
      </c>
      <c r="E302" s="1" t="s">
        <v>1697</v>
      </c>
      <c r="F302" s="1" t="s">
        <v>84</v>
      </c>
      <c r="G302" s="6" t="s">
        <v>1606</v>
      </c>
      <c r="H302" s="3" t="s">
        <v>1621</v>
      </c>
      <c r="I302" s="1">
        <v>31.99</v>
      </c>
      <c r="J302" s="1" t="s">
        <v>1607</v>
      </c>
      <c r="K302" s="1" t="s">
        <v>1608</v>
      </c>
      <c r="L302" s="4" t="s">
        <v>47</v>
      </c>
    </row>
    <row r="303" spans="1:12" ht="13.5">
      <c r="A303" s="119">
        <v>40838</v>
      </c>
      <c r="B303" s="113">
        <f t="shared" si="19"/>
        <v>40838</v>
      </c>
      <c r="C303" s="53">
        <v>0.3638888888888889</v>
      </c>
      <c r="D303" s="9">
        <f t="shared" si="20"/>
        <v>0.7388888888888889</v>
      </c>
      <c r="E303" s="1" t="s">
        <v>1685</v>
      </c>
      <c r="F303" s="1" t="s">
        <v>84</v>
      </c>
      <c r="G303" s="6" t="s">
        <v>1741</v>
      </c>
      <c r="H303" s="3" t="s">
        <v>1693</v>
      </c>
      <c r="I303" s="1">
        <v>24.13</v>
      </c>
      <c r="J303" s="1" t="s">
        <v>1635</v>
      </c>
      <c r="K303" s="1" t="s">
        <v>1684</v>
      </c>
      <c r="L303" s="4" t="s">
        <v>47</v>
      </c>
    </row>
    <row r="304" spans="1:12" ht="13.5">
      <c r="A304" s="119">
        <v>40838</v>
      </c>
      <c r="B304" s="113">
        <f t="shared" si="19"/>
        <v>40838</v>
      </c>
      <c r="C304" s="53">
        <v>0.3638888888888889</v>
      </c>
      <c r="D304" s="9">
        <f t="shared" si="20"/>
        <v>0.7388888888888889</v>
      </c>
      <c r="E304" s="1" t="s">
        <v>1685</v>
      </c>
      <c r="F304" s="1" t="s">
        <v>1686</v>
      </c>
      <c r="G304" s="6" t="s">
        <v>17</v>
      </c>
      <c r="H304" s="3" t="s">
        <v>1693</v>
      </c>
      <c r="I304" s="1">
        <v>21.78</v>
      </c>
      <c r="J304" s="1" t="s">
        <v>1628</v>
      </c>
      <c r="K304" s="1" t="s">
        <v>1684</v>
      </c>
      <c r="L304" s="4" t="s">
        <v>47</v>
      </c>
    </row>
    <row r="305" spans="1:12" ht="13.5">
      <c r="A305" s="119">
        <v>40839</v>
      </c>
      <c r="B305" s="113">
        <f t="shared" si="19"/>
        <v>40839</v>
      </c>
      <c r="C305" s="53">
        <v>0.3638888888888889</v>
      </c>
      <c r="D305" s="9">
        <f t="shared" si="20"/>
        <v>0.7388888888888889</v>
      </c>
      <c r="E305" s="1" t="s">
        <v>1687</v>
      </c>
      <c r="F305" s="1" t="s">
        <v>1686</v>
      </c>
      <c r="G305" s="6" t="s">
        <v>1741</v>
      </c>
      <c r="H305" s="3" t="s">
        <v>1693</v>
      </c>
      <c r="I305" s="1">
        <v>24.13</v>
      </c>
      <c r="J305" s="1" t="s">
        <v>1629</v>
      </c>
      <c r="K305" s="1" t="s">
        <v>1684</v>
      </c>
      <c r="L305" s="4" t="s">
        <v>47</v>
      </c>
    </row>
    <row r="306" spans="1:12" ht="13.5">
      <c r="A306" s="119">
        <v>40839</v>
      </c>
      <c r="B306" s="113">
        <f t="shared" si="19"/>
        <v>40839</v>
      </c>
      <c r="C306" s="53">
        <v>0.3638888888888889</v>
      </c>
      <c r="D306" s="9">
        <f t="shared" si="20"/>
        <v>0.7388888888888889</v>
      </c>
      <c r="E306" s="1" t="s">
        <v>1687</v>
      </c>
      <c r="F306" s="1" t="s">
        <v>1686</v>
      </c>
      <c r="G306" s="6" t="s">
        <v>17</v>
      </c>
      <c r="H306" s="3" t="s">
        <v>1693</v>
      </c>
      <c r="I306" s="1">
        <v>21.78</v>
      </c>
      <c r="J306" s="1" t="s">
        <v>1628</v>
      </c>
      <c r="K306" s="1" t="s">
        <v>1684</v>
      </c>
      <c r="L306" s="4" t="s">
        <v>47</v>
      </c>
    </row>
    <row r="307" spans="1:12" ht="13.5">
      <c r="A307" s="120">
        <v>40839</v>
      </c>
      <c r="B307" s="113">
        <f t="shared" si="19"/>
        <v>40840</v>
      </c>
      <c r="C307" s="53">
        <v>0.8465277777777778</v>
      </c>
      <c r="D307" s="9">
        <f t="shared" si="20"/>
        <v>1.2215277777777778</v>
      </c>
      <c r="E307" s="1" t="s">
        <v>1696</v>
      </c>
      <c r="F307" s="1" t="s">
        <v>1686</v>
      </c>
      <c r="G307" s="6" t="s">
        <v>14</v>
      </c>
      <c r="H307" s="3" t="s">
        <v>137</v>
      </c>
      <c r="I307" s="1">
        <v>29.09</v>
      </c>
      <c r="J307" s="1" t="s">
        <v>1603</v>
      </c>
      <c r="K307" s="1" t="s">
        <v>1604</v>
      </c>
      <c r="L307" s="4" t="s">
        <v>47</v>
      </c>
    </row>
    <row r="308" spans="1:12" ht="13.5">
      <c r="A308" s="119">
        <v>40842</v>
      </c>
      <c r="B308" s="113">
        <f t="shared" si="19"/>
        <v>40842</v>
      </c>
      <c r="C308" s="53">
        <v>0.36319444444444443</v>
      </c>
      <c r="D308" s="9">
        <f t="shared" si="20"/>
        <v>0.7381944444444444</v>
      </c>
      <c r="E308" s="1" t="s">
        <v>1696</v>
      </c>
      <c r="F308" s="1" t="s">
        <v>82</v>
      </c>
      <c r="G308" s="6" t="s">
        <v>1741</v>
      </c>
      <c r="H308" s="3" t="s">
        <v>1693</v>
      </c>
      <c r="I308" s="1">
        <v>24.13</v>
      </c>
      <c r="J308" s="1" t="s">
        <v>1635</v>
      </c>
      <c r="K308" s="1" t="s">
        <v>1684</v>
      </c>
      <c r="L308" s="4" t="s">
        <v>47</v>
      </c>
    </row>
    <row r="309" spans="1:12" ht="13.5">
      <c r="A309" s="119">
        <v>40842</v>
      </c>
      <c r="B309" s="113">
        <f t="shared" si="19"/>
        <v>40842</v>
      </c>
      <c r="C309" s="53">
        <v>0.3638888888888889</v>
      </c>
      <c r="D309" s="9">
        <f t="shared" si="20"/>
        <v>0.7388888888888889</v>
      </c>
      <c r="E309" s="1" t="s">
        <v>1696</v>
      </c>
      <c r="F309" s="1" t="s">
        <v>1686</v>
      </c>
      <c r="G309" s="6" t="s">
        <v>17</v>
      </c>
      <c r="H309" s="3" t="s">
        <v>1693</v>
      </c>
      <c r="I309" s="1">
        <v>21.78</v>
      </c>
      <c r="J309" s="1" t="s">
        <v>1628</v>
      </c>
      <c r="K309" s="1" t="s">
        <v>1684</v>
      </c>
      <c r="L309" s="4" t="s">
        <v>47</v>
      </c>
    </row>
    <row r="310" spans="1:12" ht="13.5">
      <c r="A310" s="119">
        <v>40851</v>
      </c>
      <c r="B310" s="113">
        <f t="shared" si="19"/>
        <v>40851</v>
      </c>
      <c r="C310" s="53">
        <v>0.3590277777777778</v>
      </c>
      <c r="D310" s="9">
        <f t="shared" si="20"/>
        <v>0.7340277777777777</v>
      </c>
      <c r="E310" s="1" t="s">
        <v>1697</v>
      </c>
      <c r="F310" s="1" t="s">
        <v>1686</v>
      </c>
      <c r="G310" s="6" t="s">
        <v>1606</v>
      </c>
      <c r="H310" s="3" t="s">
        <v>1621</v>
      </c>
      <c r="I310" s="1">
        <v>31.99</v>
      </c>
      <c r="J310" s="1" t="s">
        <v>1607</v>
      </c>
      <c r="K310" s="1" t="s">
        <v>1608</v>
      </c>
      <c r="L310" s="4" t="s">
        <v>47</v>
      </c>
    </row>
    <row r="311" spans="1:12" ht="13.5">
      <c r="A311" s="119">
        <v>40854</v>
      </c>
      <c r="B311" s="113">
        <f t="shared" si="19"/>
        <v>40854</v>
      </c>
      <c r="C311" s="53">
        <v>0.36319444444444443</v>
      </c>
      <c r="D311" s="9">
        <f t="shared" si="20"/>
        <v>0.7381944444444444</v>
      </c>
      <c r="E311" s="1" t="s">
        <v>1685</v>
      </c>
      <c r="F311" s="1" t="s">
        <v>84</v>
      </c>
      <c r="G311" s="6" t="s">
        <v>1741</v>
      </c>
      <c r="H311" s="3" t="s">
        <v>1693</v>
      </c>
      <c r="I311" s="1">
        <v>24.13</v>
      </c>
      <c r="J311" s="1" t="s">
        <v>1635</v>
      </c>
      <c r="K311" s="1" t="s">
        <v>1684</v>
      </c>
      <c r="L311" s="4" t="s">
        <v>47</v>
      </c>
    </row>
    <row r="312" spans="1:12" ht="13.5">
      <c r="A312" s="119">
        <v>40854</v>
      </c>
      <c r="B312" s="113">
        <f t="shared" si="19"/>
        <v>40854</v>
      </c>
      <c r="C312" s="53">
        <v>0.3638888888888889</v>
      </c>
      <c r="D312" s="9">
        <f t="shared" si="20"/>
        <v>0.7388888888888889</v>
      </c>
      <c r="E312" s="1" t="s">
        <v>1685</v>
      </c>
      <c r="F312" s="1" t="s">
        <v>1686</v>
      </c>
      <c r="G312" s="6" t="s">
        <v>17</v>
      </c>
      <c r="H312" s="3" t="s">
        <v>1693</v>
      </c>
      <c r="I312" s="1">
        <v>21.78</v>
      </c>
      <c r="J312" s="1" t="s">
        <v>1628</v>
      </c>
      <c r="K312" s="1" t="s">
        <v>1684</v>
      </c>
      <c r="L312" s="4" t="s">
        <v>47</v>
      </c>
    </row>
    <row r="313" spans="1:12" ht="13.5">
      <c r="A313" s="119">
        <v>40858</v>
      </c>
      <c r="B313" s="113">
        <f t="shared" si="19"/>
        <v>40858</v>
      </c>
      <c r="C313" s="53">
        <v>0.36319444444444443</v>
      </c>
      <c r="D313" s="9">
        <f t="shared" si="20"/>
        <v>0.7381944444444444</v>
      </c>
      <c r="E313" s="1" t="s">
        <v>1696</v>
      </c>
      <c r="F313" s="1" t="s">
        <v>1686</v>
      </c>
      <c r="G313" s="6" t="s">
        <v>1741</v>
      </c>
      <c r="H313" s="3" t="s">
        <v>1693</v>
      </c>
      <c r="I313" s="1">
        <v>24.13</v>
      </c>
      <c r="J313" s="1" t="s">
        <v>1629</v>
      </c>
      <c r="K313" s="1" t="s">
        <v>1684</v>
      </c>
      <c r="L313" s="4" t="s">
        <v>47</v>
      </c>
    </row>
    <row r="314" spans="1:12" ht="13.5">
      <c r="A314" s="119">
        <v>40858</v>
      </c>
      <c r="B314" s="113">
        <f t="shared" si="19"/>
        <v>40858</v>
      </c>
      <c r="C314" s="53">
        <v>0.3638888888888889</v>
      </c>
      <c r="D314" s="9">
        <f t="shared" si="20"/>
        <v>0.7388888888888889</v>
      </c>
      <c r="E314" s="1" t="s">
        <v>1696</v>
      </c>
      <c r="F314" s="1" t="s">
        <v>1686</v>
      </c>
      <c r="G314" s="6" t="s">
        <v>17</v>
      </c>
      <c r="H314" s="3" t="s">
        <v>1693</v>
      </c>
      <c r="I314" s="1">
        <v>21.78</v>
      </c>
      <c r="J314" s="1" t="s">
        <v>1628</v>
      </c>
      <c r="K314" s="1" t="s">
        <v>1684</v>
      </c>
      <c r="L314" s="4" t="s">
        <v>47</v>
      </c>
    </row>
    <row r="315" spans="1:12" ht="13.5">
      <c r="A315" s="119">
        <v>40870</v>
      </c>
      <c r="B315" s="113">
        <f t="shared" si="19"/>
        <v>40870</v>
      </c>
      <c r="C315" s="53">
        <v>0.36319444444444443</v>
      </c>
      <c r="D315" s="9">
        <f t="shared" si="20"/>
        <v>0.7381944444444444</v>
      </c>
      <c r="E315" s="1" t="s">
        <v>1685</v>
      </c>
      <c r="F315" s="1" t="s">
        <v>1686</v>
      </c>
      <c r="G315" s="6" t="s">
        <v>1741</v>
      </c>
      <c r="H315" s="3" t="s">
        <v>1693</v>
      </c>
      <c r="I315" s="1">
        <v>24.13</v>
      </c>
      <c r="J315" s="1" t="s">
        <v>1629</v>
      </c>
      <c r="K315" s="1" t="s">
        <v>1684</v>
      </c>
      <c r="L315" s="4" t="s">
        <v>47</v>
      </c>
    </row>
    <row r="316" spans="1:12" ht="13.5">
      <c r="A316" s="119">
        <v>40870</v>
      </c>
      <c r="B316" s="113">
        <f t="shared" si="19"/>
        <v>40870</v>
      </c>
      <c r="C316" s="53">
        <v>0.3638888888888889</v>
      </c>
      <c r="D316" s="9">
        <f t="shared" si="20"/>
        <v>0.7388888888888889</v>
      </c>
      <c r="E316" s="1" t="s">
        <v>1685</v>
      </c>
      <c r="F316" s="1" t="s">
        <v>1686</v>
      </c>
      <c r="G316" s="6" t="s">
        <v>17</v>
      </c>
      <c r="H316" s="3" t="s">
        <v>1693</v>
      </c>
      <c r="I316" s="1">
        <v>21.78</v>
      </c>
      <c r="J316" s="1" t="s">
        <v>1628</v>
      </c>
      <c r="K316" s="1" t="s">
        <v>1684</v>
      </c>
      <c r="L316" s="4" t="s">
        <v>47</v>
      </c>
    </row>
    <row r="317" spans="1:12" ht="13.5">
      <c r="A317" s="119">
        <v>40871</v>
      </c>
      <c r="B317" s="113">
        <f t="shared" si="19"/>
        <v>40871</v>
      </c>
      <c r="C317" s="53">
        <v>0.36319444444444443</v>
      </c>
      <c r="D317" s="9">
        <f t="shared" si="20"/>
        <v>0.7381944444444444</v>
      </c>
      <c r="E317" s="1" t="s">
        <v>1687</v>
      </c>
      <c r="F317" s="1" t="s">
        <v>1686</v>
      </c>
      <c r="G317" s="6" t="s">
        <v>1741</v>
      </c>
      <c r="H317" s="3" t="s">
        <v>1693</v>
      </c>
      <c r="I317" s="1">
        <v>24.13</v>
      </c>
      <c r="J317" s="1" t="s">
        <v>1629</v>
      </c>
      <c r="K317" s="1" t="s">
        <v>1684</v>
      </c>
      <c r="L317" s="4" t="s">
        <v>47</v>
      </c>
    </row>
    <row r="318" spans="1:12" ht="13.5">
      <c r="A318" s="119">
        <v>40871</v>
      </c>
      <c r="B318" s="113">
        <f t="shared" si="19"/>
        <v>40871</v>
      </c>
      <c r="C318" s="53">
        <v>0.3638888888888889</v>
      </c>
      <c r="D318" s="9">
        <f t="shared" si="20"/>
        <v>0.7388888888888889</v>
      </c>
      <c r="E318" s="1" t="s">
        <v>1687</v>
      </c>
      <c r="F318" s="1" t="s">
        <v>1686</v>
      </c>
      <c r="G318" s="6" t="s">
        <v>17</v>
      </c>
      <c r="H318" s="3" t="s">
        <v>1693</v>
      </c>
      <c r="I318" s="1">
        <v>21.78</v>
      </c>
      <c r="J318" s="1" t="s">
        <v>1628</v>
      </c>
      <c r="K318" s="1" t="s">
        <v>1684</v>
      </c>
      <c r="L318" s="4" t="s">
        <v>47</v>
      </c>
    </row>
    <row r="319" spans="1:12" ht="13.5">
      <c r="A319" s="120">
        <v>40871</v>
      </c>
      <c r="B319" s="113">
        <f t="shared" si="19"/>
        <v>40872</v>
      </c>
      <c r="C319" s="53">
        <v>0.8465277777777778</v>
      </c>
      <c r="D319" s="9">
        <f t="shared" si="20"/>
        <v>1.2215277777777778</v>
      </c>
      <c r="E319" s="1" t="s">
        <v>1696</v>
      </c>
      <c r="F319" s="1" t="s">
        <v>1686</v>
      </c>
      <c r="G319" s="6" t="s">
        <v>14</v>
      </c>
      <c r="H319" s="3" t="s">
        <v>137</v>
      </c>
      <c r="I319" s="1">
        <v>29.09</v>
      </c>
      <c r="J319" s="1" t="s">
        <v>1603</v>
      </c>
      <c r="K319" s="1" t="s">
        <v>1604</v>
      </c>
      <c r="L319" s="4" t="s">
        <v>47</v>
      </c>
    </row>
    <row r="320" spans="1:12" ht="13.5">
      <c r="A320" s="119">
        <v>40874</v>
      </c>
      <c r="B320" s="113">
        <f t="shared" si="19"/>
        <v>40874</v>
      </c>
      <c r="C320" s="53">
        <v>0.36319444444444443</v>
      </c>
      <c r="D320" s="9">
        <f t="shared" si="20"/>
        <v>0.7381944444444444</v>
      </c>
      <c r="E320" s="1" t="s">
        <v>1696</v>
      </c>
      <c r="F320" s="1" t="s">
        <v>82</v>
      </c>
      <c r="G320" s="6" t="s">
        <v>1741</v>
      </c>
      <c r="H320" s="3" t="s">
        <v>1693</v>
      </c>
      <c r="I320" s="1">
        <v>24.13</v>
      </c>
      <c r="J320" s="1" t="s">
        <v>1635</v>
      </c>
      <c r="K320" s="1" t="s">
        <v>1684</v>
      </c>
      <c r="L320" s="4" t="s">
        <v>47</v>
      </c>
    </row>
    <row r="321" spans="1:12" ht="13.5">
      <c r="A321" s="119">
        <v>40874</v>
      </c>
      <c r="B321" s="113">
        <f t="shared" si="19"/>
        <v>40874</v>
      </c>
      <c r="C321" s="53">
        <v>0.3638888888888889</v>
      </c>
      <c r="D321" s="9">
        <f t="shared" si="20"/>
        <v>0.7388888888888889</v>
      </c>
      <c r="E321" s="1" t="s">
        <v>1696</v>
      </c>
      <c r="F321" s="1" t="s">
        <v>1686</v>
      </c>
      <c r="G321" s="6" t="s">
        <v>17</v>
      </c>
      <c r="H321" s="3" t="s">
        <v>1693</v>
      </c>
      <c r="I321" s="1">
        <v>21.78</v>
      </c>
      <c r="J321" s="1" t="s">
        <v>1628</v>
      </c>
      <c r="K321" s="1" t="s">
        <v>1684</v>
      </c>
      <c r="L321" s="4" t="s">
        <v>47</v>
      </c>
    </row>
    <row r="322" spans="1:12" ht="13.5">
      <c r="A322" s="119">
        <v>40886</v>
      </c>
      <c r="B322" s="113">
        <f t="shared" si="19"/>
        <v>40886</v>
      </c>
      <c r="C322" s="53">
        <v>0.36319444444444443</v>
      </c>
      <c r="D322" s="9">
        <f t="shared" si="20"/>
        <v>0.7381944444444444</v>
      </c>
      <c r="E322" s="1" t="s">
        <v>1685</v>
      </c>
      <c r="F322" s="1" t="s">
        <v>1686</v>
      </c>
      <c r="G322" s="6" t="s">
        <v>1741</v>
      </c>
      <c r="H322" s="3" t="s">
        <v>1693</v>
      </c>
      <c r="I322" s="1">
        <v>24.13</v>
      </c>
      <c r="J322" s="1" t="s">
        <v>1629</v>
      </c>
      <c r="K322" s="1" t="s">
        <v>1684</v>
      </c>
      <c r="L322" s="4" t="s">
        <v>47</v>
      </c>
    </row>
    <row r="323" spans="1:12" ht="13.5">
      <c r="A323" s="119">
        <v>40886</v>
      </c>
      <c r="B323" s="113">
        <f t="shared" si="19"/>
        <v>40886</v>
      </c>
      <c r="C323" s="53">
        <v>0.36319444444444443</v>
      </c>
      <c r="D323" s="9">
        <f t="shared" si="20"/>
        <v>0.7381944444444444</v>
      </c>
      <c r="E323" s="1" t="s">
        <v>1685</v>
      </c>
      <c r="F323" s="1" t="s">
        <v>1686</v>
      </c>
      <c r="G323" s="6" t="s">
        <v>17</v>
      </c>
      <c r="H323" s="3" t="s">
        <v>1693</v>
      </c>
      <c r="I323" s="1">
        <v>21.78</v>
      </c>
      <c r="J323" s="1" t="s">
        <v>1628</v>
      </c>
      <c r="K323" s="1" t="s">
        <v>1684</v>
      </c>
      <c r="L323" s="4" t="s">
        <v>47</v>
      </c>
    </row>
    <row r="324" spans="1:12" ht="13.5">
      <c r="A324" s="119">
        <v>40886</v>
      </c>
      <c r="B324" s="113">
        <f>A324</f>
        <v>40886</v>
      </c>
      <c r="C324" s="53">
        <v>0.7276851851851852</v>
      </c>
      <c r="D324" s="9">
        <f>C324</f>
        <v>0.7276851851851852</v>
      </c>
      <c r="E324" s="1" t="s">
        <v>1692</v>
      </c>
      <c r="F324" s="1" t="s">
        <v>1692</v>
      </c>
      <c r="G324" s="6" t="s">
        <v>1636</v>
      </c>
      <c r="H324" s="3" t="s">
        <v>1637</v>
      </c>
      <c r="I324" s="1" t="s">
        <v>1632</v>
      </c>
      <c r="J324" s="1" t="s">
        <v>91</v>
      </c>
      <c r="K324" s="1" t="s">
        <v>1699</v>
      </c>
      <c r="L324" s="4" t="s">
        <v>820</v>
      </c>
    </row>
    <row r="325" spans="1:12" ht="13.5">
      <c r="A325" s="119">
        <v>40887</v>
      </c>
      <c r="B325" s="113">
        <f aca="true" t="shared" si="21" ref="B325:B337">IF(C325&gt;15/24,A325+1,A325)</f>
        <v>40887</v>
      </c>
      <c r="C325" s="53">
        <v>0.36319444444444443</v>
      </c>
      <c r="D325" s="9">
        <f aca="true" t="shared" si="22" ref="D325:D337">C325+9/24</f>
        <v>0.7381944444444444</v>
      </c>
      <c r="E325" s="1" t="s">
        <v>1695</v>
      </c>
      <c r="F325" s="1" t="s">
        <v>1686</v>
      </c>
      <c r="G325" s="6" t="s">
        <v>1741</v>
      </c>
      <c r="H325" s="3" t="s">
        <v>1693</v>
      </c>
      <c r="I325" s="1">
        <v>24.13</v>
      </c>
      <c r="J325" s="1" t="s">
        <v>1638</v>
      </c>
      <c r="K325" s="1" t="s">
        <v>1684</v>
      </c>
      <c r="L325" s="4" t="s">
        <v>47</v>
      </c>
    </row>
    <row r="326" spans="1:12" ht="13.5">
      <c r="A326" s="119">
        <v>40887</v>
      </c>
      <c r="B326" s="113">
        <f t="shared" si="21"/>
        <v>40887</v>
      </c>
      <c r="C326" s="53">
        <v>0.36319444444444443</v>
      </c>
      <c r="D326" s="9">
        <f t="shared" si="22"/>
        <v>0.7381944444444444</v>
      </c>
      <c r="E326" s="1" t="s">
        <v>1687</v>
      </c>
      <c r="F326" s="1" t="s">
        <v>1686</v>
      </c>
      <c r="G326" s="6" t="s">
        <v>17</v>
      </c>
      <c r="H326" s="3" t="s">
        <v>1693</v>
      </c>
      <c r="I326" s="1">
        <v>21.78</v>
      </c>
      <c r="J326" s="1" t="s">
        <v>1628</v>
      </c>
      <c r="K326" s="1" t="s">
        <v>1684</v>
      </c>
      <c r="L326" s="4" t="s">
        <v>47</v>
      </c>
    </row>
    <row r="327" spans="1:12" ht="13.5">
      <c r="A327" s="120">
        <v>40887</v>
      </c>
      <c r="B327" s="113">
        <f t="shared" si="21"/>
        <v>40888</v>
      </c>
      <c r="C327" s="53">
        <v>0.8465277777777778</v>
      </c>
      <c r="D327" s="9">
        <f t="shared" si="22"/>
        <v>1.2215277777777778</v>
      </c>
      <c r="E327" s="1" t="s">
        <v>1696</v>
      </c>
      <c r="F327" s="1" t="s">
        <v>1686</v>
      </c>
      <c r="G327" s="6" t="s">
        <v>14</v>
      </c>
      <c r="H327" s="3" t="s">
        <v>137</v>
      </c>
      <c r="I327" s="1">
        <v>29.09</v>
      </c>
      <c r="J327" s="1" t="s">
        <v>1603</v>
      </c>
      <c r="K327" s="1" t="s">
        <v>1604</v>
      </c>
      <c r="L327" s="4" t="s">
        <v>47</v>
      </c>
    </row>
    <row r="328" spans="1:12" ht="13.5">
      <c r="A328" s="119">
        <v>40890</v>
      </c>
      <c r="B328" s="113">
        <f t="shared" si="21"/>
        <v>40890</v>
      </c>
      <c r="C328" s="53">
        <v>0.36319444444444443</v>
      </c>
      <c r="D328" s="9">
        <f t="shared" si="22"/>
        <v>0.7381944444444444</v>
      </c>
      <c r="E328" s="1" t="s">
        <v>1696</v>
      </c>
      <c r="F328" s="1" t="s">
        <v>82</v>
      </c>
      <c r="G328" s="6" t="s">
        <v>1741</v>
      </c>
      <c r="H328" s="3" t="s">
        <v>1693</v>
      </c>
      <c r="I328" s="1">
        <v>24.13</v>
      </c>
      <c r="J328" s="1" t="s">
        <v>1639</v>
      </c>
      <c r="K328" s="1" t="s">
        <v>1684</v>
      </c>
      <c r="L328" s="4" t="s">
        <v>47</v>
      </c>
    </row>
    <row r="329" spans="1:12" ht="13.5">
      <c r="A329" s="119">
        <v>40890</v>
      </c>
      <c r="B329" s="113">
        <f t="shared" si="21"/>
        <v>40890</v>
      </c>
      <c r="C329" s="53">
        <v>0.36319444444444443</v>
      </c>
      <c r="D329" s="9">
        <f t="shared" si="22"/>
        <v>0.7381944444444444</v>
      </c>
      <c r="E329" s="1" t="s">
        <v>1696</v>
      </c>
      <c r="F329" s="1" t="s">
        <v>1686</v>
      </c>
      <c r="G329" s="6" t="s">
        <v>17</v>
      </c>
      <c r="H329" s="3" t="s">
        <v>1693</v>
      </c>
      <c r="I329" s="1">
        <v>21.78</v>
      </c>
      <c r="J329" s="1" t="s">
        <v>1628</v>
      </c>
      <c r="K329" s="1" t="s">
        <v>1684</v>
      </c>
      <c r="L329" s="4" t="s">
        <v>47</v>
      </c>
    </row>
    <row r="330" spans="1:12" ht="13.5">
      <c r="A330" s="119">
        <v>40896</v>
      </c>
      <c r="B330" s="113">
        <f t="shared" si="21"/>
        <v>40896</v>
      </c>
      <c r="C330" s="53">
        <v>0.3541666666666667</v>
      </c>
      <c r="D330" s="9">
        <f t="shared" si="22"/>
        <v>0.7291666666666667</v>
      </c>
      <c r="E330" s="1" t="s">
        <v>1685</v>
      </c>
      <c r="F330" s="1" t="s">
        <v>1686</v>
      </c>
      <c r="G330" s="6" t="s">
        <v>14</v>
      </c>
      <c r="H330" s="3" t="s">
        <v>141</v>
      </c>
      <c r="I330" s="1">
        <v>41</v>
      </c>
      <c r="J330" s="1" t="s">
        <v>1603</v>
      </c>
      <c r="K330" s="1" t="s">
        <v>1604</v>
      </c>
      <c r="L330" s="4" t="s">
        <v>47</v>
      </c>
    </row>
    <row r="331" spans="1:12" ht="13.5">
      <c r="A331" s="119">
        <v>40897</v>
      </c>
      <c r="B331" s="113">
        <f t="shared" si="21"/>
        <v>40897</v>
      </c>
      <c r="C331" s="53">
        <v>0.3548611111111111</v>
      </c>
      <c r="D331" s="9">
        <f t="shared" si="22"/>
        <v>0.7298611111111111</v>
      </c>
      <c r="E331" s="1" t="s">
        <v>1687</v>
      </c>
      <c r="F331" s="1" t="s">
        <v>82</v>
      </c>
      <c r="G331" s="6" t="s">
        <v>13</v>
      </c>
      <c r="H331" s="3" t="s">
        <v>1703</v>
      </c>
      <c r="I331" s="1">
        <v>41</v>
      </c>
      <c r="J331" s="1" t="s">
        <v>1640</v>
      </c>
      <c r="K331" s="1" t="s">
        <v>1641</v>
      </c>
      <c r="L331" s="4" t="s">
        <v>47</v>
      </c>
    </row>
    <row r="332" spans="1:12" ht="13.5">
      <c r="A332" s="119">
        <v>40900</v>
      </c>
      <c r="B332" s="113">
        <f t="shared" si="21"/>
        <v>40900</v>
      </c>
      <c r="C332" s="53">
        <v>0.3548611111111111</v>
      </c>
      <c r="D332" s="9">
        <f t="shared" si="22"/>
        <v>0.7298611111111111</v>
      </c>
      <c r="E332" s="1" t="s">
        <v>1696</v>
      </c>
      <c r="F332" s="1" t="s">
        <v>1700</v>
      </c>
      <c r="G332" s="6" t="s">
        <v>13</v>
      </c>
      <c r="H332" s="3" t="s">
        <v>1703</v>
      </c>
      <c r="I332" s="1">
        <v>41</v>
      </c>
      <c r="J332" s="1" t="s">
        <v>1640</v>
      </c>
      <c r="K332" s="1" t="s">
        <v>1641</v>
      </c>
      <c r="L332" s="4" t="s">
        <v>47</v>
      </c>
    </row>
    <row r="333" spans="1:12" ht="13.5">
      <c r="A333" s="119">
        <v>40903</v>
      </c>
      <c r="B333" s="113">
        <f t="shared" si="21"/>
        <v>40903</v>
      </c>
      <c r="C333" s="53">
        <v>0.36319444444444443</v>
      </c>
      <c r="D333" s="9">
        <f t="shared" si="22"/>
        <v>0.7381944444444444</v>
      </c>
      <c r="E333" s="1" t="s">
        <v>1687</v>
      </c>
      <c r="F333" s="1" t="s">
        <v>1700</v>
      </c>
      <c r="G333" s="6" t="s">
        <v>1741</v>
      </c>
      <c r="H333" s="3" t="s">
        <v>1693</v>
      </c>
      <c r="I333" s="1">
        <v>24.13</v>
      </c>
      <c r="J333" s="1" t="s">
        <v>1642</v>
      </c>
      <c r="K333" s="1" t="s">
        <v>1684</v>
      </c>
      <c r="L333" s="4" t="s">
        <v>47</v>
      </c>
    </row>
    <row r="334" spans="1:12" ht="13.5">
      <c r="A334" s="119">
        <v>40903</v>
      </c>
      <c r="B334" s="113">
        <f t="shared" si="21"/>
        <v>40903</v>
      </c>
      <c r="C334" s="53">
        <v>0.36319444444444443</v>
      </c>
      <c r="D334" s="9">
        <f t="shared" si="22"/>
        <v>0.7381944444444444</v>
      </c>
      <c r="E334" s="1" t="s">
        <v>1687</v>
      </c>
      <c r="F334" s="1" t="s">
        <v>1686</v>
      </c>
      <c r="G334" s="6" t="s">
        <v>17</v>
      </c>
      <c r="H334" s="3" t="s">
        <v>1693</v>
      </c>
      <c r="I334" s="1">
        <v>21.78</v>
      </c>
      <c r="J334" s="1" t="s">
        <v>1628</v>
      </c>
      <c r="K334" s="1" t="s">
        <v>1684</v>
      </c>
      <c r="L334" s="4" t="s">
        <v>47</v>
      </c>
    </row>
    <row r="335" spans="1:12" ht="13.5">
      <c r="A335" s="120">
        <v>40903</v>
      </c>
      <c r="B335" s="113">
        <f t="shared" si="21"/>
        <v>40904</v>
      </c>
      <c r="C335" s="53">
        <v>0.8465277777777778</v>
      </c>
      <c r="D335" s="9">
        <f t="shared" si="22"/>
        <v>1.2215277777777778</v>
      </c>
      <c r="E335" s="1" t="s">
        <v>1696</v>
      </c>
      <c r="F335" s="1" t="s">
        <v>1686</v>
      </c>
      <c r="G335" s="6" t="s">
        <v>14</v>
      </c>
      <c r="H335" s="3" t="s">
        <v>137</v>
      </c>
      <c r="I335" s="1">
        <v>29.09</v>
      </c>
      <c r="J335" s="1" t="s">
        <v>1603</v>
      </c>
      <c r="K335" s="1" t="s">
        <v>1604</v>
      </c>
      <c r="L335" s="4" t="s">
        <v>47</v>
      </c>
    </row>
    <row r="336" spans="1:12" ht="13.5">
      <c r="A336" s="119">
        <v>40906</v>
      </c>
      <c r="B336" s="113">
        <f t="shared" si="21"/>
        <v>40906</v>
      </c>
      <c r="C336" s="53">
        <v>0.36319444444444443</v>
      </c>
      <c r="D336" s="9">
        <f t="shared" si="22"/>
        <v>0.7381944444444444</v>
      </c>
      <c r="E336" s="1" t="s">
        <v>1696</v>
      </c>
      <c r="F336" s="1" t="s">
        <v>82</v>
      </c>
      <c r="G336" s="6" t="s">
        <v>1741</v>
      </c>
      <c r="H336" s="3" t="s">
        <v>1693</v>
      </c>
      <c r="I336" s="1">
        <v>24.13</v>
      </c>
      <c r="J336" s="1" t="s">
        <v>1643</v>
      </c>
      <c r="K336" s="1" t="s">
        <v>1684</v>
      </c>
      <c r="L336" s="4" t="s">
        <v>47</v>
      </c>
    </row>
    <row r="337" spans="1:12" ht="13.5">
      <c r="A337" s="119">
        <v>40906</v>
      </c>
      <c r="B337" s="113">
        <f t="shared" si="21"/>
        <v>40906</v>
      </c>
      <c r="C337" s="53">
        <v>0.36319444444444443</v>
      </c>
      <c r="D337" s="9">
        <f t="shared" si="22"/>
        <v>0.7381944444444444</v>
      </c>
      <c r="E337" s="1" t="s">
        <v>1696</v>
      </c>
      <c r="F337" s="1" t="s">
        <v>1686</v>
      </c>
      <c r="G337" s="6" t="s">
        <v>17</v>
      </c>
      <c r="H337" s="3" t="s">
        <v>1693</v>
      </c>
      <c r="I337" s="1">
        <v>21.78</v>
      </c>
      <c r="J337" s="1" t="s">
        <v>1628</v>
      </c>
      <c r="K337" s="1" t="s">
        <v>1684</v>
      </c>
      <c r="L337" s="4" t="s">
        <v>47</v>
      </c>
    </row>
    <row r="338" spans="1:12" ht="13.5">
      <c r="A338" s="119">
        <v>40913</v>
      </c>
      <c r="B338" s="113">
        <f>A338</f>
        <v>40913</v>
      </c>
      <c r="C338" s="53">
        <v>0.7346412037037037</v>
      </c>
      <c r="D338" s="9">
        <f>C338</f>
        <v>0.7346412037037037</v>
      </c>
      <c r="E338" s="1" t="s">
        <v>1692</v>
      </c>
      <c r="F338" s="1" t="s">
        <v>1692</v>
      </c>
      <c r="G338" s="6" t="s">
        <v>23</v>
      </c>
      <c r="H338" s="3" t="s">
        <v>1689</v>
      </c>
      <c r="I338" s="1" t="s">
        <v>1644</v>
      </c>
      <c r="J338" s="1" t="s">
        <v>91</v>
      </c>
      <c r="K338" s="1" t="s">
        <v>1624</v>
      </c>
      <c r="L338" s="4" t="s">
        <v>820</v>
      </c>
    </row>
    <row r="339" spans="1:12" ht="13.5">
      <c r="A339" s="119">
        <v>40915</v>
      </c>
      <c r="B339" s="113">
        <f aca="true" t="shared" si="23" ref="B339:B393">IF(C339&gt;15/24,A339+1,A339)</f>
        <v>40915</v>
      </c>
      <c r="C339" s="53">
        <v>0.35833333333333334</v>
      </c>
      <c r="D339" s="9">
        <f aca="true" t="shared" si="24" ref="D339:D393">C339+9/24</f>
        <v>0.7333333333333334</v>
      </c>
      <c r="E339" s="1" t="s">
        <v>1691</v>
      </c>
      <c r="F339" s="1" t="s">
        <v>1686</v>
      </c>
      <c r="G339" s="6" t="s">
        <v>1606</v>
      </c>
      <c r="H339" s="3" t="s">
        <v>1621</v>
      </c>
      <c r="I339" s="1">
        <v>31.99</v>
      </c>
      <c r="J339" s="1" t="s">
        <v>1607</v>
      </c>
      <c r="K339" s="1" t="s">
        <v>1608</v>
      </c>
      <c r="L339" s="4" t="s">
        <v>47</v>
      </c>
    </row>
    <row r="340" spans="1:12" ht="13.5">
      <c r="A340" s="119">
        <v>40919</v>
      </c>
      <c r="B340" s="113">
        <f t="shared" si="23"/>
        <v>40919</v>
      </c>
      <c r="C340" s="53">
        <v>0.36319444444444443</v>
      </c>
      <c r="D340" s="9">
        <f t="shared" si="24"/>
        <v>0.7381944444444444</v>
      </c>
      <c r="E340" s="1" t="s">
        <v>1687</v>
      </c>
      <c r="F340" s="1" t="s">
        <v>84</v>
      </c>
      <c r="G340" s="6" t="s">
        <v>1741</v>
      </c>
      <c r="H340" s="3" t="s">
        <v>1693</v>
      </c>
      <c r="I340" s="1">
        <v>24.13</v>
      </c>
      <c r="J340" s="1" t="s">
        <v>1645</v>
      </c>
      <c r="K340" s="1" t="s">
        <v>1684</v>
      </c>
      <c r="L340" s="4" t="s">
        <v>47</v>
      </c>
    </row>
    <row r="341" spans="1:12" ht="13.5">
      <c r="A341" s="119">
        <v>40919</v>
      </c>
      <c r="B341" s="113">
        <f t="shared" si="23"/>
        <v>40919</v>
      </c>
      <c r="C341" s="53">
        <v>0.36319444444444443</v>
      </c>
      <c r="D341" s="9">
        <f t="shared" si="24"/>
        <v>0.7381944444444444</v>
      </c>
      <c r="E341" s="1" t="s">
        <v>1687</v>
      </c>
      <c r="F341" s="1" t="s">
        <v>1686</v>
      </c>
      <c r="G341" s="6" t="s">
        <v>17</v>
      </c>
      <c r="H341" s="3" t="s">
        <v>1693</v>
      </c>
      <c r="I341" s="1">
        <v>21.78</v>
      </c>
      <c r="J341" s="1" t="s">
        <v>1628</v>
      </c>
      <c r="K341" s="1" t="s">
        <v>1684</v>
      </c>
      <c r="L341" s="4" t="s">
        <v>47</v>
      </c>
    </row>
    <row r="342" spans="1:12" ht="13.5">
      <c r="A342" s="120">
        <v>40919</v>
      </c>
      <c r="B342" s="113">
        <f t="shared" si="23"/>
        <v>40920</v>
      </c>
      <c r="C342" s="53">
        <v>0.8458333333333333</v>
      </c>
      <c r="D342" s="9">
        <f t="shared" si="24"/>
        <v>1.2208333333333332</v>
      </c>
      <c r="E342" s="1" t="s">
        <v>1696</v>
      </c>
      <c r="F342" s="1" t="s">
        <v>1686</v>
      </c>
      <c r="G342" s="6" t="s">
        <v>14</v>
      </c>
      <c r="H342" s="3" t="s">
        <v>137</v>
      </c>
      <c r="I342" s="1">
        <v>29.09</v>
      </c>
      <c r="J342" s="1" t="s">
        <v>1603</v>
      </c>
      <c r="K342" s="1" t="s">
        <v>1604</v>
      </c>
      <c r="L342" s="4" t="s">
        <v>47</v>
      </c>
    </row>
    <row r="343" spans="1:12" ht="13.5">
      <c r="A343" s="119">
        <v>40922</v>
      </c>
      <c r="B343" s="113">
        <f t="shared" si="23"/>
        <v>40922</v>
      </c>
      <c r="C343" s="53">
        <v>0.36319444444444443</v>
      </c>
      <c r="D343" s="9">
        <f t="shared" si="24"/>
        <v>0.7381944444444444</v>
      </c>
      <c r="E343" s="1" t="s">
        <v>1696</v>
      </c>
      <c r="F343" s="1" t="s">
        <v>82</v>
      </c>
      <c r="G343" s="6" t="s">
        <v>1741</v>
      </c>
      <c r="H343" s="3" t="s">
        <v>1693</v>
      </c>
      <c r="I343" s="1">
        <v>24.13</v>
      </c>
      <c r="J343" s="1" t="s">
        <v>1646</v>
      </c>
      <c r="K343" s="1" t="s">
        <v>1684</v>
      </c>
      <c r="L343" s="4" t="s">
        <v>47</v>
      </c>
    </row>
    <row r="344" spans="1:12" ht="13.5">
      <c r="A344" s="119">
        <v>40922</v>
      </c>
      <c r="B344" s="113">
        <f t="shared" si="23"/>
        <v>40922</v>
      </c>
      <c r="C344" s="53">
        <v>0.36319444444444443</v>
      </c>
      <c r="D344" s="9">
        <f t="shared" si="24"/>
        <v>0.7381944444444444</v>
      </c>
      <c r="E344" s="1" t="s">
        <v>1696</v>
      </c>
      <c r="F344" s="1" t="s">
        <v>1686</v>
      </c>
      <c r="G344" s="6" t="s">
        <v>17</v>
      </c>
      <c r="H344" s="3" t="s">
        <v>1693</v>
      </c>
      <c r="I344" s="1">
        <v>21.78</v>
      </c>
      <c r="J344" s="1" t="s">
        <v>1628</v>
      </c>
      <c r="K344" s="1" t="s">
        <v>1684</v>
      </c>
      <c r="L344" s="4" t="s">
        <v>47</v>
      </c>
    </row>
    <row r="345" spans="1:12" ht="13.5">
      <c r="A345" s="119">
        <v>40928</v>
      </c>
      <c r="B345" s="113">
        <f t="shared" si="23"/>
        <v>40928</v>
      </c>
      <c r="C345" s="53">
        <v>0.3541666666666667</v>
      </c>
      <c r="D345" s="9">
        <f t="shared" si="24"/>
        <v>0.7291666666666667</v>
      </c>
      <c r="E345" s="1" t="s">
        <v>1685</v>
      </c>
      <c r="F345" s="1" t="s">
        <v>1686</v>
      </c>
      <c r="G345" s="6" t="s">
        <v>1606</v>
      </c>
      <c r="H345" s="3" t="s">
        <v>1621</v>
      </c>
      <c r="I345" s="1">
        <v>41</v>
      </c>
      <c r="J345" s="1" t="s">
        <v>1607</v>
      </c>
      <c r="K345" s="1" t="s">
        <v>1608</v>
      </c>
      <c r="L345" s="4" t="s">
        <v>47</v>
      </c>
    </row>
    <row r="346" spans="1:12" ht="13.5">
      <c r="A346" s="119">
        <v>40931</v>
      </c>
      <c r="B346" s="113">
        <f t="shared" si="23"/>
        <v>40931</v>
      </c>
      <c r="C346" s="53">
        <v>0.35833333333333334</v>
      </c>
      <c r="D346" s="9">
        <f t="shared" si="24"/>
        <v>0.7333333333333334</v>
      </c>
      <c r="E346" s="1" t="s">
        <v>1697</v>
      </c>
      <c r="F346" s="1" t="s">
        <v>84</v>
      </c>
      <c r="G346" s="6" t="s">
        <v>1606</v>
      </c>
      <c r="H346" s="3" t="s">
        <v>1621</v>
      </c>
      <c r="I346" s="1">
        <v>31.99</v>
      </c>
      <c r="J346" s="1" t="s">
        <v>1607</v>
      </c>
      <c r="K346" s="1" t="s">
        <v>1608</v>
      </c>
      <c r="L346" s="4" t="s">
        <v>47</v>
      </c>
    </row>
    <row r="347" spans="1:12" ht="13.5">
      <c r="A347" s="119">
        <v>40935</v>
      </c>
      <c r="B347" s="113">
        <f t="shared" si="23"/>
        <v>40935</v>
      </c>
      <c r="C347" s="53">
        <v>0.36319444444444443</v>
      </c>
      <c r="D347" s="9">
        <f t="shared" si="24"/>
        <v>0.7381944444444444</v>
      </c>
      <c r="E347" s="1" t="s">
        <v>1687</v>
      </c>
      <c r="F347" s="1" t="s">
        <v>84</v>
      </c>
      <c r="G347" s="6" t="s">
        <v>1741</v>
      </c>
      <c r="H347" s="3" t="s">
        <v>1693</v>
      </c>
      <c r="I347" s="1">
        <v>24.13</v>
      </c>
      <c r="J347" s="1" t="s">
        <v>1647</v>
      </c>
      <c r="K347" s="1" t="s">
        <v>1684</v>
      </c>
      <c r="L347" s="4" t="s">
        <v>47</v>
      </c>
    </row>
    <row r="348" spans="1:12" ht="13.5">
      <c r="A348" s="119">
        <v>40935</v>
      </c>
      <c r="B348" s="113">
        <f t="shared" si="23"/>
        <v>40935</v>
      </c>
      <c r="C348" s="53">
        <v>0.36319444444444443</v>
      </c>
      <c r="D348" s="9">
        <f t="shared" si="24"/>
        <v>0.7381944444444444</v>
      </c>
      <c r="E348" s="1" t="s">
        <v>1687</v>
      </c>
      <c r="F348" s="1" t="s">
        <v>1686</v>
      </c>
      <c r="G348" s="6" t="s">
        <v>17</v>
      </c>
      <c r="H348" s="3" t="s">
        <v>1693</v>
      </c>
      <c r="I348" s="1">
        <v>21.78</v>
      </c>
      <c r="J348" s="1" t="s">
        <v>1628</v>
      </c>
      <c r="K348" s="1" t="s">
        <v>1684</v>
      </c>
      <c r="L348" s="4" t="s">
        <v>47</v>
      </c>
    </row>
    <row r="349" spans="1:12" ht="13.5">
      <c r="A349" s="119">
        <v>40943</v>
      </c>
      <c r="B349" s="113">
        <f t="shared" si="23"/>
        <v>40943</v>
      </c>
      <c r="C349" s="53">
        <v>0.3590277777777778</v>
      </c>
      <c r="D349" s="9">
        <f t="shared" si="24"/>
        <v>0.7340277777777777</v>
      </c>
      <c r="E349" s="1" t="s">
        <v>1696</v>
      </c>
      <c r="F349" s="1" t="s">
        <v>1686</v>
      </c>
      <c r="G349" s="6" t="s">
        <v>21</v>
      </c>
      <c r="H349" s="3" t="s">
        <v>1621</v>
      </c>
      <c r="I349" s="1">
        <v>31.99</v>
      </c>
      <c r="J349" s="1" t="s">
        <v>1607</v>
      </c>
      <c r="K349" s="1" t="s">
        <v>1608</v>
      </c>
      <c r="L349" s="4" t="s">
        <v>47</v>
      </c>
    </row>
    <row r="350" spans="1:12" ht="13.5">
      <c r="A350" s="119">
        <v>40944</v>
      </c>
      <c r="B350" s="113">
        <f t="shared" si="23"/>
        <v>40944</v>
      </c>
      <c r="C350" s="53">
        <v>0.3541666666666667</v>
      </c>
      <c r="D350" s="9">
        <f t="shared" si="24"/>
        <v>0.7291666666666667</v>
      </c>
      <c r="E350" s="1" t="s">
        <v>1685</v>
      </c>
      <c r="F350" s="1" t="s">
        <v>84</v>
      </c>
      <c r="G350" s="6" t="s">
        <v>1606</v>
      </c>
      <c r="H350" s="3" t="s">
        <v>1621</v>
      </c>
      <c r="I350" s="1">
        <v>41</v>
      </c>
      <c r="J350" s="1" t="s">
        <v>1607</v>
      </c>
      <c r="K350" s="1" t="s">
        <v>1608</v>
      </c>
      <c r="L350" s="4" t="s">
        <v>47</v>
      </c>
    </row>
    <row r="351" spans="1:12" ht="13.5">
      <c r="A351" s="119">
        <v>40947</v>
      </c>
      <c r="B351" s="113">
        <f t="shared" si="23"/>
        <v>40947</v>
      </c>
      <c r="C351" s="53">
        <v>0.35833333333333334</v>
      </c>
      <c r="D351" s="9">
        <f t="shared" si="24"/>
        <v>0.7333333333333334</v>
      </c>
      <c r="E351" s="1" t="s">
        <v>1697</v>
      </c>
      <c r="F351" s="1" t="s">
        <v>84</v>
      </c>
      <c r="G351" s="6" t="s">
        <v>1606</v>
      </c>
      <c r="H351" s="3" t="s">
        <v>1621</v>
      </c>
      <c r="I351" s="1">
        <v>31.99</v>
      </c>
      <c r="J351" s="1" t="s">
        <v>1607</v>
      </c>
      <c r="K351" s="1" t="s">
        <v>1608</v>
      </c>
      <c r="L351" s="4" t="s">
        <v>47</v>
      </c>
    </row>
    <row r="352" spans="1:12" ht="13.5">
      <c r="A352" s="119">
        <v>40951</v>
      </c>
      <c r="B352" s="113">
        <f t="shared" si="23"/>
        <v>40951</v>
      </c>
      <c r="C352" s="53">
        <v>0.3625</v>
      </c>
      <c r="D352" s="9">
        <f t="shared" si="24"/>
        <v>0.7375</v>
      </c>
      <c r="E352" s="1" t="s">
        <v>1687</v>
      </c>
      <c r="F352" s="1" t="s">
        <v>84</v>
      </c>
      <c r="G352" s="6" t="s">
        <v>1741</v>
      </c>
      <c r="H352" s="3" t="s">
        <v>1693</v>
      </c>
      <c r="I352" s="1">
        <v>24.67</v>
      </c>
      <c r="J352" s="1" t="s">
        <v>1648</v>
      </c>
      <c r="K352" s="1" t="s">
        <v>1684</v>
      </c>
      <c r="L352" s="4" t="s">
        <v>47</v>
      </c>
    </row>
    <row r="353" spans="1:12" ht="13.5">
      <c r="A353" s="119">
        <v>40951</v>
      </c>
      <c r="B353" s="113">
        <f t="shared" si="23"/>
        <v>40951</v>
      </c>
      <c r="C353" s="53">
        <v>0.36319444444444443</v>
      </c>
      <c r="D353" s="9">
        <f t="shared" si="24"/>
        <v>0.7381944444444444</v>
      </c>
      <c r="E353" s="1" t="s">
        <v>1687</v>
      </c>
      <c r="F353" s="1" t="s">
        <v>1686</v>
      </c>
      <c r="G353" s="6" t="s">
        <v>17</v>
      </c>
      <c r="H353" s="3" t="s">
        <v>1693</v>
      </c>
      <c r="I353" s="1">
        <v>21.78</v>
      </c>
      <c r="J353" s="1" t="s">
        <v>1628</v>
      </c>
      <c r="K353" s="1" t="s">
        <v>1684</v>
      </c>
      <c r="L353" s="4" t="s">
        <v>47</v>
      </c>
    </row>
    <row r="354" spans="1:12" ht="13.5">
      <c r="A354" s="120">
        <v>40951</v>
      </c>
      <c r="B354" s="113">
        <f t="shared" si="23"/>
        <v>40952</v>
      </c>
      <c r="C354" s="53">
        <v>0.8458333333333333</v>
      </c>
      <c r="D354" s="9">
        <f t="shared" si="24"/>
        <v>1.2208333333333332</v>
      </c>
      <c r="E354" s="1" t="s">
        <v>1696</v>
      </c>
      <c r="F354" s="1" t="s">
        <v>1686</v>
      </c>
      <c r="G354" s="6" t="s">
        <v>14</v>
      </c>
      <c r="H354" s="3" t="s">
        <v>137</v>
      </c>
      <c r="I354" s="1">
        <v>29.09</v>
      </c>
      <c r="J354" s="1" t="s">
        <v>1603</v>
      </c>
      <c r="K354" s="1" t="s">
        <v>1604</v>
      </c>
      <c r="L354" s="4" t="s">
        <v>47</v>
      </c>
    </row>
    <row r="355" spans="1:12" ht="13.5">
      <c r="A355" s="119">
        <v>40954</v>
      </c>
      <c r="B355" s="113">
        <f t="shared" si="23"/>
        <v>40954</v>
      </c>
      <c r="C355" s="53">
        <v>0.3625</v>
      </c>
      <c r="D355" s="9">
        <f t="shared" si="24"/>
        <v>0.7375</v>
      </c>
      <c r="E355" s="1" t="s">
        <v>1696</v>
      </c>
      <c r="F355" s="1" t="s">
        <v>82</v>
      </c>
      <c r="G355" s="6" t="s">
        <v>1741</v>
      </c>
      <c r="H355" s="3" t="s">
        <v>1693</v>
      </c>
      <c r="I355" s="1">
        <v>24.13</v>
      </c>
      <c r="J355" s="1" t="s">
        <v>1649</v>
      </c>
      <c r="K355" s="1" t="s">
        <v>1684</v>
      </c>
      <c r="L355" s="4" t="s">
        <v>47</v>
      </c>
    </row>
    <row r="356" spans="1:12" ht="13.5">
      <c r="A356" s="119">
        <v>40954</v>
      </c>
      <c r="B356" s="113">
        <f t="shared" si="23"/>
        <v>40954</v>
      </c>
      <c r="C356" s="53">
        <v>0.36319444444444443</v>
      </c>
      <c r="D356" s="9">
        <f t="shared" si="24"/>
        <v>0.7381944444444444</v>
      </c>
      <c r="E356" s="1" t="s">
        <v>1696</v>
      </c>
      <c r="F356" s="1" t="s">
        <v>1686</v>
      </c>
      <c r="G356" s="6" t="s">
        <v>17</v>
      </c>
      <c r="H356" s="3" t="s">
        <v>1693</v>
      </c>
      <c r="I356" s="1">
        <v>21.78</v>
      </c>
      <c r="J356" s="1" t="s">
        <v>1628</v>
      </c>
      <c r="K356" s="1" t="s">
        <v>1684</v>
      </c>
      <c r="L356" s="4" t="s">
        <v>47</v>
      </c>
    </row>
    <row r="357" spans="1:12" ht="13.5">
      <c r="A357" s="119">
        <v>40970</v>
      </c>
      <c r="B357" s="113">
        <f t="shared" si="23"/>
        <v>40970</v>
      </c>
      <c r="C357" s="53">
        <v>0.3625</v>
      </c>
      <c r="D357" s="9">
        <f t="shared" si="24"/>
        <v>0.7375</v>
      </c>
      <c r="E357" s="1" t="s">
        <v>1696</v>
      </c>
      <c r="F357" s="1" t="s">
        <v>1686</v>
      </c>
      <c r="G357" s="6" t="s">
        <v>1741</v>
      </c>
      <c r="H357" s="3" t="s">
        <v>1693</v>
      </c>
      <c r="I357" s="1">
        <v>24.13</v>
      </c>
      <c r="J357" s="1" t="s">
        <v>1650</v>
      </c>
      <c r="K357" s="1" t="s">
        <v>1684</v>
      </c>
      <c r="L357" s="4" t="s">
        <v>47</v>
      </c>
    </row>
    <row r="358" spans="1:12" ht="13.5">
      <c r="A358" s="119">
        <v>40970</v>
      </c>
      <c r="B358" s="113">
        <f t="shared" si="23"/>
        <v>40970</v>
      </c>
      <c r="C358" s="53">
        <v>0.36319444444444443</v>
      </c>
      <c r="D358" s="9">
        <f t="shared" si="24"/>
        <v>0.7381944444444444</v>
      </c>
      <c r="E358" s="1" t="s">
        <v>1696</v>
      </c>
      <c r="F358" s="1" t="s">
        <v>1686</v>
      </c>
      <c r="G358" s="6" t="s">
        <v>17</v>
      </c>
      <c r="H358" s="3" t="s">
        <v>1693</v>
      </c>
      <c r="I358" s="1">
        <v>21.78</v>
      </c>
      <c r="J358" s="1" t="s">
        <v>1628</v>
      </c>
      <c r="K358" s="1" t="s">
        <v>1684</v>
      </c>
      <c r="L358" s="4" t="s">
        <v>47</v>
      </c>
    </row>
    <row r="359" spans="1:12" ht="13.5">
      <c r="A359" s="119">
        <v>40971</v>
      </c>
      <c r="B359" s="113">
        <f t="shared" si="23"/>
        <v>40971</v>
      </c>
      <c r="C359" s="53">
        <v>0.3590277777777778</v>
      </c>
      <c r="D359" s="9">
        <f t="shared" si="24"/>
        <v>0.7340277777777777</v>
      </c>
      <c r="E359" s="1" t="s">
        <v>1685</v>
      </c>
      <c r="F359" s="1" t="s">
        <v>1686</v>
      </c>
      <c r="G359" s="6" t="s">
        <v>21</v>
      </c>
      <c r="H359" s="3" t="s">
        <v>1621</v>
      </c>
      <c r="I359" s="1">
        <v>31.99</v>
      </c>
      <c r="J359" s="1" t="s">
        <v>1607</v>
      </c>
      <c r="K359" s="1" t="s">
        <v>1608</v>
      </c>
      <c r="L359" s="4" t="s">
        <v>47</v>
      </c>
    </row>
    <row r="360" spans="1:12" ht="13.5">
      <c r="A360" s="120">
        <v>40971</v>
      </c>
      <c r="B360" s="113">
        <f t="shared" si="23"/>
        <v>40972</v>
      </c>
      <c r="C360" s="53">
        <v>0.8458333333333333</v>
      </c>
      <c r="D360" s="9">
        <f t="shared" si="24"/>
        <v>1.2208333333333332</v>
      </c>
      <c r="E360" s="1" t="s">
        <v>1697</v>
      </c>
      <c r="F360" s="1" t="s">
        <v>84</v>
      </c>
      <c r="G360" s="6" t="s">
        <v>14</v>
      </c>
      <c r="H360" s="3" t="s">
        <v>137</v>
      </c>
      <c r="I360" s="1">
        <v>29.09</v>
      </c>
      <c r="J360" s="1" t="s">
        <v>1603</v>
      </c>
      <c r="K360" s="1" t="s">
        <v>1604</v>
      </c>
      <c r="L360" s="4" t="s">
        <v>47</v>
      </c>
    </row>
    <row r="361" spans="1:12" ht="13.5">
      <c r="A361" s="121">
        <v>40974</v>
      </c>
      <c r="B361" s="113">
        <f t="shared" si="23"/>
        <v>40974</v>
      </c>
      <c r="C361" s="53">
        <v>0.3458333333333334</v>
      </c>
      <c r="D361" s="9">
        <f t="shared" si="24"/>
        <v>0.7208333333333334</v>
      </c>
      <c r="E361" s="1" t="s">
        <v>1696</v>
      </c>
      <c r="F361" s="1" t="s">
        <v>82</v>
      </c>
      <c r="G361" s="6" t="s">
        <v>17</v>
      </c>
      <c r="H361" s="3" t="s">
        <v>141</v>
      </c>
      <c r="I361" s="1">
        <v>49.64</v>
      </c>
      <c r="J361" s="1" t="s">
        <v>1628</v>
      </c>
      <c r="K361" s="1" t="s">
        <v>1003</v>
      </c>
      <c r="L361" s="4" t="s">
        <v>47</v>
      </c>
    </row>
    <row r="362" spans="1:12" ht="13.5">
      <c r="A362" s="119">
        <v>40975</v>
      </c>
      <c r="B362" s="113">
        <f t="shared" si="23"/>
        <v>40975</v>
      </c>
      <c r="C362" s="53">
        <v>0.3590277777777778</v>
      </c>
      <c r="D362" s="9">
        <f t="shared" si="24"/>
        <v>0.7340277777777777</v>
      </c>
      <c r="E362" s="1" t="s">
        <v>1696</v>
      </c>
      <c r="F362" s="1" t="s">
        <v>82</v>
      </c>
      <c r="G362" s="6" t="s">
        <v>21</v>
      </c>
      <c r="H362" s="3" t="s">
        <v>1621</v>
      </c>
      <c r="I362" s="1">
        <v>31.99</v>
      </c>
      <c r="J362" s="1" t="s">
        <v>1607</v>
      </c>
      <c r="K362" s="1" t="s">
        <v>1608</v>
      </c>
      <c r="L362" s="4" t="s">
        <v>47</v>
      </c>
    </row>
    <row r="363" spans="1:12" ht="13.5">
      <c r="A363" s="119">
        <v>40976</v>
      </c>
      <c r="B363" s="113">
        <f t="shared" si="23"/>
        <v>40976</v>
      </c>
      <c r="C363" s="53">
        <v>0.3541666666666667</v>
      </c>
      <c r="D363" s="9">
        <f t="shared" si="24"/>
        <v>0.7291666666666667</v>
      </c>
      <c r="E363" s="1" t="s">
        <v>1685</v>
      </c>
      <c r="F363" s="1" t="s">
        <v>84</v>
      </c>
      <c r="G363" s="6" t="s">
        <v>1606</v>
      </c>
      <c r="H363" s="3" t="s">
        <v>1621</v>
      </c>
      <c r="I363" s="1">
        <v>41</v>
      </c>
      <c r="J363" s="1" t="s">
        <v>1607</v>
      </c>
      <c r="K363" s="1" t="s">
        <v>1608</v>
      </c>
      <c r="L363" s="4" t="s">
        <v>47</v>
      </c>
    </row>
    <row r="364" spans="1:12" ht="13.5">
      <c r="A364" s="119">
        <v>40979</v>
      </c>
      <c r="B364" s="113">
        <f t="shared" si="23"/>
        <v>40979</v>
      </c>
      <c r="C364" s="53">
        <v>0.35833333333333334</v>
      </c>
      <c r="D364" s="9">
        <f t="shared" si="24"/>
        <v>0.7333333333333334</v>
      </c>
      <c r="E364" s="1" t="s">
        <v>1697</v>
      </c>
      <c r="F364" s="1" t="s">
        <v>84</v>
      </c>
      <c r="G364" s="6" t="s">
        <v>1606</v>
      </c>
      <c r="H364" s="3" t="s">
        <v>1621</v>
      </c>
      <c r="I364" s="1">
        <v>31.99</v>
      </c>
      <c r="J364" s="1" t="s">
        <v>1607</v>
      </c>
      <c r="K364" s="1" t="s">
        <v>1608</v>
      </c>
      <c r="L364" s="4" t="s">
        <v>47</v>
      </c>
    </row>
    <row r="365" spans="1:12" ht="13.5">
      <c r="A365" s="119">
        <v>40982</v>
      </c>
      <c r="B365" s="113">
        <f t="shared" si="23"/>
        <v>40982</v>
      </c>
      <c r="C365" s="53">
        <v>0.3625</v>
      </c>
      <c r="D365" s="9">
        <f t="shared" si="24"/>
        <v>0.7375</v>
      </c>
      <c r="E365" s="1" t="s">
        <v>1685</v>
      </c>
      <c r="F365" s="1" t="s">
        <v>84</v>
      </c>
      <c r="G365" s="6" t="s">
        <v>1741</v>
      </c>
      <c r="H365" s="3" t="s">
        <v>1693</v>
      </c>
      <c r="I365" s="1">
        <v>24.13</v>
      </c>
      <c r="J365" s="1" t="s">
        <v>1651</v>
      </c>
      <c r="K365" s="1" t="s">
        <v>1684</v>
      </c>
      <c r="L365" s="4" t="s">
        <v>47</v>
      </c>
    </row>
    <row r="366" spans="1:12" ht="13.5">
      <c r="A366" s="119">
        <v>40982</v>
      </c>
      <c r="B366" s="113">
        <f t="shared" si="23"/>
        <v>40982</v>
      </c>
      <c r="C366" s="53">
        <v>0.3625</v>
      </c>
      <c r="D366" s="9">
        <f t="shared" si="24"/>
        <v>0.7375</v>
      </c>
      <c r="E366" s="1" t="s">
        <v>1685</v>
      </c>
      <c r="F366" s="1" t="s">
        <v>1686</v>
      </c>
      <c r="G366" s="6" t="s">
        <v>17</v>
      </c>
      <c r="H366" s="3" t="s">
        <v>1693</v>
      </c>
      <c r="I366" s="1">
        <v>21.78</v>
      </c>
      <c r="J366" s="1" t="s">
        <v>1628</v>
      </c>
      <c r="K366" s="1" t="s">
        <v>1684</v>
      </c>
      <c r="L366" s="4" t="s">
        <v>47</v>
      </c>
    </row>
    <row r="367" spans="1:12" ht="13.5">
      <c r="A367" s="119">
        <v>40983</v>
      </c>
      <c r="B367" s="113">
        <f t="shared" si="23"/>
        <v>40983</v>
      </c>
      <c r="C367" s="53">
        <v>0.3625</v>
      </c>
      <c r="D367" s="9">
        <f t="shared" si="24"/>
        <v>0.7375</v>
      </c>
      <c r="E367" s="1" t="s">
        <v>1687</v>
      </c>
      <c r="F367" s="1" t="s">
        <v>1686</v>
      </c>
      <c r="G367" s="6" t="s">
        <v>1741</v>
      </c>
      <c r="H367" s="3" t="s">
        <v>1693</v>
      </c>
      <c r="I367" s="1">
        <v>24.13</v>
      </c>
      <c r="J367" s="1" t="s">
        <v>1652</v>
      </c>
      <c r="K367" s="1" t="s">
        <v>1684</v>
      </c>
      <c r="L367" s="4" t="s">
        <v>47</v>
      </c>
    </row>
    <row r="368" spans="1:12" ht="13.5">
      <c r="A368" s="119">
        <v>40983</v>
      </c>
      <c r="B368" s="113">
        <f t="shared" si="23"/>
        <v>40983</v>
      </c>
      <c r="C368" s="53">
        <v>0.3625</v>
      </c>
      <c r="D368" s="9">
        <f t="shared" si="24"/>
        <v>0.7375</v>
      </c>
      <c r="E368" s="1" t="s">
        <v>1687</v>
      </c>
      <c r="F368" s="1" t="s">
        <v>1686</v>
      </c>
      <c r="G368" s="6" t="s">
        <v>17</v>
      </c>
      <c r="H368" s="3" t="s">
        <v>1693</v>
      </c>
      <c r="I368" s="1">
        <v>21.78</v>
      </c>
      <c r="J368" s="1" t="s">
        <v>1628</v>
      </c>
      <c r="K368" s="1" t="s">
        <v>1684</v>
      </c>
      <c r="L368" s="4" t="s">
        <v>47</v>
      </c>
    </row>
    <row r="369" spans="1:12" ht="13.5">
      <c r="A369" s="120">
        <v>40983</v>
      </c>
      <c r="B369" s="113">
        <f t="shared" si="23"/>
        <v>40984</v>
      </c>
      <c r="C369" s="53">
        <v>0.8458333333333333</v>
      </c>
      <c r="D369" s="9">
        <f t="shared" si="24"/>
        <v>1.2208333333333332</v>
      </c>
      <c r="E369" s="1" t="s">
        <v>1696</v>
      </c>
      <c r="F369" s="1" t="s">
        <v>1686</v>
      </c>
      <c r="G369" s="6" t="s">
        <v>14</v>
      </c>
      <c r="H369" s="3" t="s">
        <v>137</v>
      </c>
      <c r="I369" s="1">
        <v>29.09</v>
      </c>
      <c r="J369" s="1" t="s">
        <v>1603</v>
      </c>
      <c r="K369" s="1" t="s">
        <v>1604</v>
      </c>
      <c r="L369" s="4" t="s">
        <v>47</v>
      </c>
    </row>
    <row r="370" spans="1:12" ht="13.5">
      <c r="A370" s="119">
        <v>40986</v>
      </c>
      <c r="B370" s="113">
        <f t="shared" si="23"/>
        <v>40986</v>
      </c>
      <c r="C370" s="53">
        <v>0.3625</v>
      </c>
      <c r="D370" s="9">
        <f t="shared" si="24"/>
        <v>0.7375</v>
      </c>
      <c r="E370" s="1" t="s">
        <v>1696</v>
      </c>
      <c r="F370" s="1" t="s">
        <v>82</v>
      </c>
      <c r="G370" s="6" t="s">
        <v>1741</v>
      </c>
      <c r="H370" s="3" t="s">
        <v>1693</v>
      </c>
      <c r="I370" s="1">
        <v>24.13</v>
      </c>
      <c r="J370" s="1" t="s">
        <v>1653</v>
      </c>
      <c r="K370" s="1" t="s">
        <v>1684</v>
      </c>
      <c r="L370" s="4" t="s">
        <v>47</v>
      </c>
    </row>
    <row r="371" spans="1:12" ht="13.5">
      <c r="A371" s="119">
        <v>40986</v>
      </c>
      <c r="B371" s="113">
        <f t="shared" si="23"/>
        <v>40986</v>
      </c>
      <c r="C371" s="53">
        <v>0.3625</v>
      </c>
      <c r="D371" s="9">
        <f t="shared" si="24"/>
        <v>0.7375</v>
      </c>
      <c r="E371" s="1" t="s">
        <v>1696</v>
      </c>
      <c r="F371" s="1" t="s">
        <v>1686</v>
      </c>
      <c r="G371" s="6" t="s">
        <v>17</v>
      </c>
      <c r="H371" s="3" t="s">
        <v>1693</v>
      </c>
      <c r="I371" s="1">
        <v>21.78</v>
      </c>
      <c r="J371" s="1" t="s">
        <v>1628</v>
      </c>
      <c r="K371" s="1" t="s">
        <v>1684</v>
      </c>
      <c r="L371" s="4" t="s">
        <v>47</v>
      </c>
    </row>
    <row r="372" spans="1:12" ht="13.5">
      <c r="A372" s="119">
        <v>40991</v>
      </c>
      <c r="B372" s="113">
        <f t="shared" si="23"/>
        <v>40991</v>
      </c>
      <c r="C372" s="53">
        <v>0.3590277777777778</v>
      </c>
      <c r="D372" s="9">
        <f t="shared" si="24"/>
        <v>0.7340277777777777</v>
      </c>
      <c r="E372" s="1" t="s">
        <v>1696</v>
      </c>
      <c r="F372" s="1" t="s">
        <v>1686</v>
      </c>
      <c r="G372" s="6" t="s">
        <v>21</v>
      </c>
      <c r="H372" s="3" t="s">
        <v>1621</v>
      </c>
      <c r="I372" s="1">
        <v>31.99</v>
      </c>
      <c r="J372" s="1" t="s">
        <v>1607</v>
      </c>
      <c r="K372" s="1" t="s">
        <v>1608</v>
      </c>
      <c r="L372" s="4" t="s">
        <v>47</v>
      </c>
    </row>
    <row r="373" spans="1:12" ht="13.5">
      <c r="A373" s="119">
        <v>40992</v>
      </c>
      <c r="B373" s="113">
        <f t="shared" si="23"/>
        <v>40992</v>
      </c>
      <c r="C373" s="53">
        <v>0.3541666666666667</v>
      </c>
      <c r="D373" s="9">
        <f t="shared" si="24"/>
        <v>0.7291666666666667</v>
      </c>
      <c r="E373" s="1" t="s">
        <v>1685</v>
      </c>
      <c r="F373" s="1" t="s">
        <v>84</v>
      </c>
      <c r="G373" s="6" t="s">
        <v>1606</v>
      </c>
      <c r="H373" s="3" t="s">
        <v>1621</v>
      </c>
      <c r="I373" s="1">
        <v>41</v>
      </c>
      <c r="J373" s="1" t="s">
        <v>1607</v>
      </c>
      <c r="K373" s="1" t="s">
        <v>1608</v>
      </c>
      <c r="L373" s="4" t="s">
        <v>47</v>
      </c>
    </row>
    <row r="374" spans="1:12" ht="13.5">
      <c r="A374" s="119">
        <v>40995</v>
      </c>
      <c r="B374" s="113">
        <f t="shared" si="23"/>
        <v>40995</v>
      </c>
      <c r="C374" s="53">
        <v>0.3576388888888889</v>
      </c>
      <c r="D374" s="9">
        <f t="shared" si="24"/>
        <v>0.7326388888888888</v>
      </c>
      <c r="E374" s="1" t="s">
        <v>1697</v>
      </c>
      <c r="F374" s="1" t="s">
        <v>84</v>
      </c>
      <c r="G374" s="6" t="s">
        <v>1606</v>
      </c>
      <c r="H374" s="3" t="s">
        <v>1621</v>
      </c>
      <c r="I374" s="1">
        <v>31.99</v>
      </c>
      <c r="J374" s="1" t="s">
        <v>1607</v>
      </c>
      <c r="K374" s="1" t="s">
        <v>1608</v>
      </c>
      <c r="L374" s="4" t="s">
        <v>47</v>
      </c>
    </row>
    <row r="375" spans="1:12" ht="13.5">
      <c r="A375" s="119">
        <v>40997</v>
      </c>
      <c r="B375" s="113">
        <f t="shared" si="23"/>
        <v>40997</v>
      </c>
      <c r="C375" s="53">
        <v>0.3590277777777778</v>
      </c>
      <c r="D375" s="9">
        <f t="shared" si="24"/>
        <v>0.7340277777777777</v>
      </c>
      <c r="E375" s="1" t="s">
        <v>1685</v>
      </c>
      <c r="F375" s="1" t="s">
        <v>84</v>
      </c>
      <c r="G375" s="6" t="s">
        <v>21</v>
      </c>
      <c r="H375" s="3" t="s">
        <v>1621</v>
      </c>
      <c r="I375" s="1">
        <v>31.99</v>
      </c>
      <c r="J375" s="1" t="s">
        <v>1607</v>
      </c>
      <c r="K375" s="1" t="s">
        <v>1608</v>
      </c>
      <c r="L375" s="4" t="s">
        <v>47</v>
      </c>
    </row>
    <row r="376" spans="1:12" ht="13.5">
      <c r="A376" s="119">
        <v>40999</v>
      </c>
      <c r="B376" s="113">
        <f t="shared" si="23"/>
        <v>40999</v>
      </c>
      <c r="C376" s="53">
        <v>0.3625</v>
      </c>
      <c r="D376" s="9">
        <f t="shared" si="24"/>
        <v>0.7375</v>
      </c>
      <c r="E376" s="1" t="s">
        <v>1687</v>
      </c>
      <c r="F376" s="1" t="s">
        <v>84</v>
      </c>
      <c r="G376" s="6" t="s">
        <v>1741</v>
      </c>
      <c r="H376" s="3" t="s">
        <v>1693</v>
      </c>
      <c r="I376" s="1">
        <v>24.13</v>
      </c>
      <c r="J376" s="1" t="s">
        <v>1654</v>
      </c>
      <c r="K376" s="1" t="s">
        <v>1684</v>
      </c>
      <c r="L376" s="4" t="s">
        <v>47</v>
      </c>
    </row>
    <row r="377" spans="1:12" ht="13.5">
      <c r="A377" s="119">
        <v>40999</v>
      </c>
      <c r="B377" s="113">
        <f t="shared" si="23"/>
        <v>40999</v>
      </c>
      <c r="C377" s="53">
        <v>0.3625</v>
      </c>
      <c r="D377" s="9">
        <f t="shared" si="24"/>
        <v>0.7375</v>
      </c>
      <c r="E377" s="1" t="s">
        <v>1687</v>
      </c>
      <c r="F377" s="1" t="s">
        <v>1686</v>
      </c>
      <c r="G377" s="6" t="s">
        <v>17</v>
      </c>
      <c r="H377" s="3" t="s">
        <v>1693</v>
      </c>
      <c r="I377" s="1">
        <v>21.78</v>
      </c>
      <c r="J377" s="1" t="s">
        <v>1628</v>
      </c>
      <c r="K377" s="1" t="s">
        <v>1684</v>
      </c>
      <c r="L377" s="4" t="s">
        <v>47</v>
      </c>
    </row>
    <row r="378" spans="1:12" ht="13.5">
      <c r="A378" s="120">
        <v>40999</v>
      </c>
      <c r="B378" s="113">
        <f t="shared" si="23"/>
        <v>41000</v>
      </c>
      <c r="C378" s="53">
        <v>0.8458333333333333</v>
      </c>
      <c r="D378" s="9">
        <f t="shared" si="24"/>
        <v>1.2208333333333332</v>
      </c>
      <c r="E378" s="1" t="s">
        <v>1696</v>
      </c>
      <c r="F378" s="1" t="s">
        <v>1686</v>
      </c>
      <c r="G378" s="6" t="s">
        <v>14</v>
      </c>
      <c r="H378" s="3" t="s">
        <v>137</v>
      </c>
      <c r="I378" s="1">
        <v>29.09</v>
      </c>
      <c r="J378" s="1" t="s">
        <v>1603</v>
      </c>
      <c r="K378" s="1" t="s">
        <v>1604</v>
      </c>
      <c r="L378" s="4" t="s">
        <v>47</v>
      </c>
    </row>
    <row r="379" spans="1:12" ht="13.5">
      <c r="A379" s="120">
        <v>41003</v>
      </c>
      <c r="B379" s="113">
        <f t="shared" si="23"/>
        <v>41004</v>
      </c>
      <c r="C379" s="53">
        <v>0.8458333333333333</v>
      </c>
      <c r="D379" s="9">
        <f t="shared" si="24"/>
        <v>1.2208333333333332</v>
      </c>
      <c r="E379" s="1" t="s">
        <v>1697</v>
      </c>
      <c r="F379" s="1" t="s">
        <v>82</v>
      </c>
      <c r="G379" s="6" t="s">
        <v>14</v>
      </c>
      <c r="H379" s="3" t="s">
        <v>137</v>
      </c>
      <c r="I379" s="1">
        <v>29.09</v>
      </c>
      <c r="J379" s="1" t="s">
        <v>1603</v>
      </c>
      <c r="K379" s="1" t="s">
        <v>1604</v>
      </c>
      <c r="L379" s="4" t="s">
        <v>47</v>
      </c>
    </row>
    <row r="380" spans="1:12" ht="13.5">
      <c r="A380" s="119">
        <v>41004</v>
      </c>
      <c r="B380" s="113">
        <f t="shared" si="23"/>
        <v>41004</v>
      </c>
      <c r="C380" s="53">
        <v>0.3590277777777778</v>
      </c>
      <c r="D380" s="9">
        <f t="shared" si="24"/>
        <v>0.7340277777777777</v>
      </c>
      <c r="E380" s="1" t="s">
        <v>1687</v>
      </c>
      <c r="F380" s="1" t="s">
        <v>82</v>
      </c>
      <c r="G380" s="6" t="s">
        <v>21</v>
      </c>
      <c r="H380" s="3" t="s">
        <v>1621</v>
      </c>
      <c r="I380" s="1">
        <v>31.99</v>
      </c>
      <c r="J380" s="1" t="s">
        <v>1607</v>
      </c>
      <c r="K380" s="1" t="s">
        <v>1608</v>
      </c>
      <c r="L380" s="4" t="s">
        <v>47</v>
      </c>
    </row>
    <row r="381" spans="1:12" ht="13.5">
      <c r="A381" s="119">
        <v>41007</v>
      </c>
      <c r="B381" s="113">
        <f t="shared" si="23"/>
        <v>41007</v>
      </c>
      <c r="C381" s="53">
        <v>0.3590277777777778</v>
      </c>
      <c r="D381" s="9">
        <f t="shared" si="24"/>
        <v>0.7340277777777777</v>
      </c>
      <c r="E381" s="1" t="s">
        <v>1696</v>
      </c>
      <c r="F381" s="1" t="s">
        <v>84</v>
      </c>
      <c r="G381" s="6" t="s">
        <v>21</v>
      </c>
      <c r="H381" s="3" t="s">
        <v>1621</v>
      </c>
      <c r="I381" s="1">
        <v>31.99</v>
      </c>
      <c r="J381" s="1" t="s">
        <v>1628</v>
      </c>
      <c r="K381" s="1" t="s">
        <v>1608</v>
      </c>
      <c r="L381" s="4" t="s">
        <v>47</v>
      </c>
    </row>
    <row r="382" spans="1:12" ht="13.5">
      <c r="A382" s="119">
        <v>41008</v>
      </c>
      <c r="B382" s="113">
        <f t="shared" si="23"/>
        <v>41008</v>
      </c>
      <c r="C382" s="53">
        <v>0.3534722222222222</v>
      </c>
      <c r="D382" s="9">
        <f t="shared" si="24"/>
        <v>0.7284722222222222</v>
      </c>
      <c r="E382" s="1" t="s">
        <v>1685</v>
      </c>
      <c r="F382" s="1" t="s">
        <v>84</v>
      </c>
      <c r="G382" s="6" t="s">
        <v>1606</v>
      </c>
      <c r="H382" s="3" t="s">
        <v>1621</v>
      </c>
      <c r="I382" s="1">
        <v>41</v>
      </c>
      <c r="J382" s="1" t="s">
        <v>1607</v>
      </c>
      <c r="K382" s="1" t="s">
        <v>1608</v>
      </c>
      <c r="L382" s="4" t="s">
        <v>47</v>
      </c>
    </row>
    <row r="383" spans="1:12" ht="13.5">
      <c r="A383" s="119">
        <v>41011</v>
      </c>
      <c r="B383" s="113">
        <f t="shared" si="23"/>
        <v>41011</v>
      </c>
      <c r="C383" s="53">
        <v>0.3576388888888889</v>
      </c>
      <c r="D383" s="9">
        <f t="shared" si="24"/>
        <v>0.7326388888888888</v>
      </c>
      <c r="E383" s="1" t="s">
        <v>1697</v>
      </c>
      <c r="F383" s="1" t="s">
        <v>84</v>
      </c>
      <c r="G383" s="6" t="s">
        <v>1606</v>
      </c>
      <c r="H383" s="3" t="s">
        <v>1621</v>
      </c>
      <c r="I383" s="1">
        <v>31.99</v>
      </c>
      <c r="J383" s="1" t="s">
        <v>1607</v>
      </c>
      <c r="K383" s="1" t="s">
        <v>1608</v>
      </c>
      <c r="L383" s="4" t="s">
        <v>47</v>
      </c>
    </row>
    <row r="384" spans="1:12" ht="13.5">
      <c r="A384" s="119">
        <v>41014</v>
      </c>
      <c r="B384" s="113">
        <f t="shared" si="23"/>
        <v>41014</v>
      </c>
      <c r="C384" s="53">
        <v>0.3625</v>
      </c>
      <c r="D384" s="9">
        <f t="shared" si="24"/>
        <v>0.7375</v>
      </c>
      <c r="E384" s="1" t="s">
        <v>1685</v>
      </c>
      <c r="F384" s="1" t="s">
        <v>84</v>
      </c>
      <c r="G384" s="6" t="s">
        <v>1741</v>
      </c>
      <c r="H384" s="3" t="s">
        <v>1693</v>
      </c>
      <c r="I384" s="1">
        <v>24.13</v>
      </c>
      <c r="J384" s="1" t="s">
        <v>1655</v>
      </c>
      <c r="K384" s="1" t="s">
        <v>1684</v>
      </c>
      <c r="L384" s="4" t="s">
        <v>47</v>
      </c>
    </row>
    <row r="385" spans="1:12" ht="13.5">
      <c r="A385" s="119">
        <v>41014</v>
      </c>
      <c r="B385" s="113">
        <f t="shared" si="23"/>
        <v>41014</v>
      </c>
      <c r="C385" s="53">
        <v>0.3625</v>
      </c>
      <c r="D385" s="9">
        <f t="shared" si="24"/>
        <v>0.7375</v>
      </c>
      <c r="E385" s="1" t="s">
        <v>1685</v>
      </c>
      <c r="F385" s="1" t="s">
        <v>1686</v>
      </c>
      <c r="G385" s="6" t="s">
        <v>17</v>
      </c>
      <c r="H385" s="3" t="s">
        <v>1693</v>
      </c>
      <c r="I385" s="1">
        <v>21.78</v>
      </c>
      <c r="J385" s="1" t="s">
        <v>1628</v>
      </c>
      <c r="K385" s="1" t="s">
        <v>1684</v>
      </c>
      <c r="L385" s="4" t="s">
        <v>47</v>
      </c>
    </row>
    <row r="386" spans="1:12" ht="13.5">
      <c r="A386" s="119">
        <v>41015</v>
      </c>
      <c r="B386" s="113">
        <f t="shared" si="23"/>
        <v>41015</v>
      </c>
      <c r="C386" s="53">
        <v>0.3625</v>
      </c>
      <c r="D386" s="9">
        <f t="shared" si="24"/>
        <v>0.7375</v>
      </c>
      <c r="E386" s="1" t="s">
        <v>1687</v>
      </c>
      <c r="F386" s="1" t="s">
        <v>1686</v>
      </c>
      <c r="G386" s="6" t="s">
        <v>1741</v>
      </c>
      <c r="H386" s="3" t="s">
        <v>1693</v>
      </c>
      <c r="I386" s="1">
        <v>24.13</v>
      </c>
      <c r="J386" s="1" t="s">
        <v>1656</v>
      </c>
      <c r="K386" s="1" t="s">
        <v>1684</v>
      </c>
      <c r="L386" s="4" t="s">
        <v>47</v>
      </c>
    </row>
    <row r="387" spans="1:12" ht="13.5">
      <c r="A387" s="119">
        <v>41015</v>
      </c>
      <c r="B387" s="113">
        <f t="shared" si="23"/>
        <v>41015</v>
      </c>
      <c r="C387" s="53">
        <v>0.3625</v>
      </c>
      <c r="D387" s="9">
        <f t="shared" si="24"/>
        <v>0.7375</v>
      </c>
      <c r="E387" s="1" t="s">
        <v>1687</v>
      </c>
      <c r="F387" s="1" t="s">
        <v>1686</v>
      </c>
      <c r="G387" s="6" t="s">
        <v>17</v>
      </c>
      <c r="H387" s="3" t="s">
        <v>1693</v>
      </c>
      <c r="I387" s="1">
        <v>21.78</v>
      </c>
      <c r="J387" s="1" t="s">
        <v>1628</v>
      </c>
      <c r="K387" s="1" t="s">
        <v>1684</v>
      </c>
      <c r="L387" s="4" t="s">
        <v>47</v>
      </c>
    </row>
    <row r="388" spans="1:12" ht="13.5">
      <c r="A388" s="120">
        <v>41015</v>
      </c>
      <c r="B388" s="113">
        <f t="shared" si="23"/>
        <v>41016</v>
      </c>
      <c r="C388" s="53">
        <v>0.8458333333333333</v>
      </c>
      <c r="D388" s="9">
        <f t="shared" si="24"/>
        <v>1.2208333333333332</v>
      </c>
      <c r="E388" s="1" t="s">
        <v>1696</v>
      </c>
      <c r="F388" s="1" t="s">
        <v>1686</v>
      </c>
      <c r="G388" s="6" t="s">
        <v>14</v>
      </c>
      <c r="H388" s="3" t="s">
        <v>137</v>
      </c>
      <c r="I388" s="1">
        <v>29.09</v>
      </c>
      <c r="J388" s="1" t="s">
        <v>1603</v>
      </c>
      <c r="K388" s="1" t="s">
        <v>1604</v>
      </c>
      <c r="L388" s="4" t="s">
        <v>47</v>
      </c>
    </row>
    <row r="389" spans="1:12" ht="13.5">
      <c r="A389" s="119">
        <v>41018</v>
      </c>
      <c r="B389" s="113">
        <f t="shared" si="23"/>
        <v>41018</v>
      </c>
      <c r="C389" s="53">
        <v>0.3625</v>
      </c>
      <c r="D389" s="9">
        <f t="shared" si="24"/>
        <v>0.7375</v>
      </c>
      <c r="E389" s="1" t="s">
        <v>1696</v>
      </c>
      <c r="F389" s="1" t="s">
        <v>82</v>
      </c>
      <c r="G389" s="6" t="s">
        <v>1741</v>
      </c>
      <c r="H389" s="3" t="s">
        <v>1693</v>
      </c>
      <c r="I389" s="1">
        <v>24.13</v>
      </c>
      <c r="J389" s="1" t="s">
        <v>1657</v>
      </c>
      <c r="K389" s="1" t="s">
        <v>1684</v>
      </c>
      <c r="L389" s="4" t="s">
        <v>47</v>
      </c>
    </row>
    <row r="390" spans="1:12" ht="13.5">
      <c r="A390" s="119">
        <v>41018</v>
      </c>
      <c r="B390" s="113">
        <f t="shared" si="23"/>
        <v>41018</v>
      </c>
      <c r="C390" s="53">
        <v>0.3625</v>
      </c>
      <c r="D390" s="9">
        <f t="shared" si="24"/>
        <v>0.7375</v>
      </c>
      <c r="E390" s="1" t="s">
        <v>1696</v>
      </c>
      <c r="F390" s="1" t="s">
        <v>1686</v>
      </c>
      <c r="G390" s="6" t="s">
        <v>17</v>
      </c>
      <c r="H390" s="3" t="s">
        <v>1693</v>
      </c>
      <c r="I390" s="1">
        <v>21.78</v>
      </c>
      <c r="J390" s="1" t="s">
        <v>1628</v>
      </c>
      <c r="K390" s="1" t="s">
        <v>1684</v>
      </c>
      <c r="L390" s="4" t="s">
        <v>47</v>
      </c>
    </row>
    <row r="391" spans="1:12" ht="13.5">
      <c r="A391" s="119">
        <v>41019</v>
      </c>
      <c r="B391" s="113">
        <f t="shared" si="23"/>
        <v>41019</v>
      </c>
      <c r="C391" s="53">
        <v>0.3590277777777778</v>
      </c>
      <c r="D391" s="9">
        <f t="shared" si="24"/>
        <v>0.7340277777777777</v>
      </c>
      <c r="E391" s="1" t="s">
        <v>1685</v>
      </c>
      <c r="F391" s="1" t="s">
        <v>1686</v>
      </c>
      <c r="G391" s="6" t="s">
        <v>21</v>
      </c>
      <c r="H391" s="3" t="s">
        <v>1621</v>
      </c>
      <c r="I391" s="1">
        <v>31.99</v>
      </c>
      <c r="J391" s="1" t="s">
        <v>1607</v>
      </c>
      <c r="K391" s="1" t="s">
        <v>1608</v>
      </c>
      <c r="L391" s="4" t="s">
        <v>47</v>
      </c>
    </row>
    <row r="392" spans="1:12" ht="13.5">
      <c r="A392" s="120">
        <v>41019</v>
      </c>
      <c r="B392" s="113">
        <f t="shared" si="23"/>
        <v>41020</v>
      </c>
      <c r="C392" s="53">
        <v>0.845138888888889</v>
      </c>
      <c r="D392" s="9">
        <f t="shared" si="24"/>
        <v>1.220138888888889</v>
      </c>
      <c r="E392" s="1" t="s">
        <v>1697</v>
      </c>
      <c r="F392" s="1" t="s">
        <v>84</v>
      </c>
      <c r="G392" s="6" t="s">
        <v>14</v>
      </c>
      <c r="H392" s="3" t="s">
        <v>137</v>
      </c>
      <c r="I392" s="1">
        <v>29.09</v>
      </c>
      <c r="J392" s="1" t="s">
        <v>1603</v>
      </c>
      <c r="K392" s="1" t="s">
        <v>1604</v>
      </c>
      <c r="L392" s="4" t="s">
        <v>47</v>
      </c>
    </row>
    <row r="393" spans="1:12" ht="13.5">
      <c r="A393" s="119">
        <v>41020</v>
      </c>
      <c r="B393" s="113">
        <f t="shared" si="23"/>
        <v>41020</v>
      </c>
      <c r="C393" s="53">
        <v>0.3590277777777778</v>
      </c>
      <c r="D393" s="9">
        <f t="shared" si="24"/>
        <v>0.7340277777777777</v>
      </c>
      <c r="E393" s="1" t="s">
        <v>1687</v>
      </c>
      <c r="F393" s="1" t="s">
        <v>82</v>
      </c>
      <c r="G393" s="6" t="s">
        <v>21</v>
      </c>
      <c r="H393" s="3" t="s">
        <v>1621</v>
      </c>
      <c r="I393" s="1">
        <v>31.99</v>
      </c>
      <c r="J393" s="1" t="s">
        <v>1607</v>
      </c>
      <c r="K393" s="1" t="s">
        <v>1608</v>
      </c>
      <c r="L393" s="4" t="s">
        <v>47</v>
      </c>
    </row>
    <row r="394" spans="1:12" ht="13.5">
      <c r="A394" s="119">
        <v>41022</v>
      </c>
      <c r="B394" s="113">
        <f>A394</f>
        <v>41022</v>
      </c>
      <c r="C394" s="53">
        <v>0.23846064814814816</v>
      </c>
      <c r="D394" s="9">
        <f>C394</f>
        <v>0.23846064814814816</v>
      </c>
      <c r="E394" s="1" t="s">
        <v>1609</v>
      </c>
      <c r="F394" s="1" t="s">
        <v>1609</v>
      </c>
      <c r="G394" s="6" t="s">
        <v>17</v>
      </c>
      <c r="H394" s="3" t="s">
        <v>1621</v>
      </c>
      <c r="I394" s="1" t="s">
        <v>95</v>
      </c>
      <c r="J394" s="1" t="s">
        <v>91</v>
      </c>
      <c r="K394" s="1" t="s">
        <v>730</v>
      </c>
      <c r="L394" s="4" t="s">
        <v>820</v>
      </c>
    </row>
    <row r="395" spans="1:12" ht="13.5">
      <c r="A395" s="119">
        <v>41023</v>
      </c>
      <c r="B395" s="113">
        <f>IF(C395&gt;15/24,A395+1,A395)</f>
        <v>41023</v>
      </c>
      <c r="C395" s="53">
        <v>0.3590277777777778</v>
      </c>
      <c r="D395" s="9">
        <f>C395+9/24</f>
        <v>0.7340277777777777</v>
      </c>
      <c r="E395" s="1" t="s">
        <v>1690</v>
      </c>
      <c r="F395" s="1" t="s">
        <v>1686</v>
      </c>
      <c r="G395" s="6" t="s">
        <v>21</v>
      </c>
      <c r="H395" s="3" t="s">
        <v>1621</v>
      </c>
      <c r="I395" s="1">
        <v>31.99</v>
      </c>
      <c r="J395" s="1" t="s">
        <v>1607</v>
      </c>
      <c r="K395" s="1" t="s">
        <v>1608</v>
      </c>
      <c r="L395" s="4" t="s">
        <v>47</v>
      </c>
    </row>
    <row r="396" spans="1:12" ht="13.5">
      <c r="A396" s="119">
        <v>41024</v>
      </c>
      <c r="B396" s="113">
        <f>IF(C396&gt;15/24,A396+1,A396)</f>
        <v>41024</v>
      </c>
      <c r="C396" s="53">
        <v>0.3534722222222222</v>
      </c>
      <c r="D396" s="9">
        <f>C396+9/24</f>
        <v>0.7284722222222222</v>
      </c>
      <c r="E396" s="1" t="s">
        <v>1685</v>
      </c>
      <c r="F396" s="1" t="s">
        <v>84</v>
      </c>
      <c r="G396" s="6" t="s">
        <v>1606</v>
      </c>
      <c r="H396" s="3" t="s">
        <v>1621</v>
      </c>
      <c r="I396" s="1">
        <v>41</v>
      </c>
      <c r="J396" s="1" t="s">
        <v>1607</v>
      </c>
      <c r="K396" s="1" t="s">
        <v>1608</v>
      </c>
      <c r="L396" s="4" t="s">
        <v>47</v>
      </c>
    </row>
    <row r="397" spans="1:12" ht="13.5">
      <c r="A397" s="119">
        <v>41027</v>
      </c>
      <c r="B397" s="113">
        <f>IF(C397&gt;15/24,A397+1,A397)</f>
        <v>41027</v>
      </c>
      <c r="C397" s="53">
        <v>0.3576388888888889</v>
      </c>
      <c r="D397" s="9">
        <f>C397+9/24</f>
        <v>0.7326388888888888</v>
      </c>
      <c r="E397" s="1" t="s">
        <v>1697</v>
      </c>
      <c r="F397" s="1" t="s">
        <v>84</v>
      </c>
      <c r="G397" s="6" t="s">
        <v>1606</v>
      </c>
      <c r="H397" s="3" t="s">
        <v>1621</v>
      </c>
      <c r="I397" s="1">
        <v>31.99</v>
      </c>
      <c r="J397" s="1" t="s">
        <v>1607</v>
      </c>
      <c r="K397" s="1" t="s">
        <v>1608</v>
      </c>
      <c r="L397" s="4" t="s">
        <v>47</v>
      </c>
    </row>
    <row r="398" spans="1:12" ht="13.5">
      <c r="A398" s="120">
        <v>41029</v>
      </c>
      <c r="B398" s="113">
        <f>A398</f>
        <v>41029</v>
      </c>
      <c r="C398" s="53">
        <v>0.8594675925925926</v>
      </c>
      <c r="D398" s="9">
        <f>C398</f>
        <v>0.8594675925925926</v>
      </c>
      <c r="E398" s="1" t="s">
        <v>1627</v>
      </c>
      <c r="F398" s="1" t="s">
        <v>1627</v>
      </c>
      <c r="G398" s="6" t="s">
        <v>1658</v>
      </c>
      <c r="H398" s="3" t="s">
        <v>743</v>
      </c>
      <c r="I398" s="1" t="s">
        <v>93</v>
      </c>
      <c r="J398" s="1" t="s">
        <v>91</v>
      </c>
      <c r="K398" s="1" t="s">
        <v>730</v>
      </c>
      <c r="L398" s="4" t="s">
        <v>820</v>
      </c>
    </row>
    <row r="399" spans="1:12" ht="13.5">
      <c r="A399" s="119">
        <v>41030</v>
      </c>
      <c r="B399" s="113">
        <f>IF(C399&gt;15/24,A399+1,A399)</f>
        <v>41030</v>
      </c>
      <c r="C399" s="53">
        <v>0.3625</v>
      </c>
      <c r="D399" s="9">
        <f>C399+9/24</f>
        <v>0.7375</v>
      </c>
      <c r="E399" s="1" t="s">
        <v>1694</v>
      </c>
      <c r="F399" s="1" t="s">
        <v>1686</v>
      </c>
      <c r="G399" s="6" t="s">
        <v>1741</v>
      </c>
      <c r="H399" s="3" t="s">
        <v>1693</v>
      </c>
      <c r="I399" s="1">
        <v>24.13</v>
      </c>
      <c r="J399" s="1" t="s">
        <v>1659</v>
      </c>
      <c r="K399" s="1" t="s">
        <v>1684</v>
      </c>
      <c r="L399" s="4" t="s">
        <v>47</v>
      </c>
    </row>
    <row r="400" spans="1:12" ht="13.5">
      <c r="A400" s="119">
        <v>41030</v>
      </c>
      <c r="B400" s="113">
        <f>IF(C400&gt;15/24,A400+1,A400)</f>
        <v>41030</v>
      </c>
      <c r="C400" s="53">
        <v>0.3625</v>
      </c>
      <c r="D400" s="9">
        <f>C400+9/24</f>
        <v>0.7375</v>
      </c>
      <c r="E400" s="1" t="s">
        <v>1685</v>
      </c>
      <c r="F400" s="1" t="s">
        <v>1686</v>
      </c>
      <c r="G400" s="6" t="s">
        <v>17</v>
      </c>
      <c r="H400" s="3" t="s">
        <v>1693</v>
      </c>
      <c r="I400" s="1">
        <v>21.78</v>
      </c>
      <c r="J400" s="1" t="s">
        <v>1628</v>
      </c>
      <c r="K400" s="1" t="s">
        <v>1684</v>
      </c>
      <c r="L400" s="4" t="s">
        <v>47</v>
      </c>
    </row>
    <row r="401" spans="1:12" ht="13.5">
      <c r="A401" s="119">
        <v>41031</v>
      </c>
      <c r="B401" s="113">
        <f>IF(C401&gt;15/24,A401+1,A401)</f>
        <v>41031</v>
      </c>
      <c r="C401" s="53">
        <v>0.3625</v>
      </c>
      <c r="D401" s="9">
        <f>C401+9/24</f>
        <v>0.7375</v>
      </c>
      <c r="E401" s="1" t="s">
        <v>1687</v>
      </c>
      <c r="F401" s="1" t="s">
        <v>1686</v>
      </c>
      <c r="G401" s="6" t="s">
        <v>1741</v>
      </c>
      <c r="H401" s="3" t="s">
        <v>1693</v>
      </c>
      <c r="I401" s="1">
        <v>24.13</v>
      </c>
      <c r="J401" s="1" t="s">
        <v>1660</v>
      </c>
      <c r="K401" s="1" t="s">
        <v>1684</v>
      </c>
      <c r="L401" s="4" t="s">
        <v>47</v>
      </c>
    </row>
    <row r="402" spans="1:12" ht="13.5">
      <c r="A402" s="119">
        <v>41031</v>
      </c>
      <c r="B402" s="113">
        <f>IF(C402&gt;15/24,A402+1,A402)</f>
        <v>41031</v>
      </c>
      <c r="C402" s="53">
        <v>0.3625</v>
      </c>
      <c r="D402" s="9">
        <f>C402+9/24</f>
        <v>0.7375</v>
      </c>
      <c r="E402" s="1" t="s">
        <v>1687</v>
      </c>
      <c r="F402" s="1" t="s">
        <v>1686</v>
      </c>
      <c r="G402" s="6" t="s">
        <v>17</v>
      </c>
      <c r="H402" s="3" t="s">
        <v>1693</v>
      </c>
      <c r="I402" s="1">
        <v>21.78</v>
      </c>
      <c r="J402" s="1" t="s">
        <v>1628</v>
      </c>
      <c r="K402" s="1" t="s">
        <v>1684</v>
      </c>
      <c r="L402" s="4" t="s">
        <v>47</v>
      </c>
    </row>
    <row r="403" spans="1:12" ht="13.5">
      <c r="A403" s="119">
        <v>41031</v>
      </c>
      <c r="B403" s="113">
        <f>IF(C403&gt;15/24,A403+1,A403)</f>
        <v>41032</v>
      </c>
      <c r="C403" s="53">
        <v>0.845138888888889</v>
      </c>
      <c r="D403" s="9">
        <f>C403+9/24</f>
        <v>1.220138888888889</v>
      </c>
      <c r="E403" s="1" t="s">
        <v>1696</v>
      </c>
      <c r="F403" s="1" t="s">
        <v>1686</v>
      </c>
      <c r="G403" s="6" t="s">
        <v>14</v>
      </c>
      <c r="H403" s="3" t="s">
        <v>137</v>
      </c>
      <c r="I403" s="1">
        <v>29.09</v>
      </c>
      <c r="J403" s="1" t="s">
        <v>1603</v>
      </c>
      <c r="K403" s="1" t="s">
        <v>1604</v>
      </c>
      <c r="L403" s="4" t="s">
        <v>47</v>
      </c>
    </row>
    <row r="404" spans="1:12" ht="13.5">
      <c r="A404" s="119">
        <v>41033</v>
      </c>
      <c r="B404" s="113">
        <f>A404</f>
        <v>41033</v>
      </c>
      <c r="C404" s="53">
        <v>0.23836805555555554</v>
      </c>
      <c r="D404" s="9">
        <f>C404</f>
        <v>0.23836805555555554</v>
      </c>
      <c r="E404" s="1" t="s">
        <v>1619</v>
      </c>
      <c r="F404" s="1" t="s">
        <v>1619</v>
      </c>
      <c r="G404" s="6" t="s">
        <v>1741</v>
      </c>
      <c r="H404" s="3" t="s">
        <v>1693</v>
      </c>
      <c r="I404" s="1" t="s">
        <v>110</v>
      </c>
      <c r="J404" s="1" t="s">
        <v>91</v>
      </c>
      <c r="K404" s="1" t="s">
        <v>727</v>
      </c>
      <c r="L404" s="4" t="s">
        <v>820</v>
      </c>
    </row>
    <row r="405" spans="1:12" ht="13.5">
      <c r="A405" s="120">
        <v>41033</v>
      </c>
      <c r="B405" s="113">
        <f aca="true" t="shared" si="25" ref="B405:B410">IF(C405&gt;15/24,A405+1,A405)</f>
        <v>41034</v>
      </c>
      <c r="C405" s="53">
        <v>0.8534722222222223</v>
      </c>
      <c r="D405" s="9">
        <f aca="true" t="shared" si="26" ref="D405:D410">C405+9/24</f>
        <v>1.2284722222222224</v>
      </c>
      <c r="E405" s="1" t="s">
        <v>1694</v>
      </c>
      <c r="F405" s="1" t="s">
        <v>1686</v>
      </c>
      <c r="G405" s="6" t="s">
        <v>1741</v>
      </c>
      <c r="H405" s="3" t="s">
        <v>1689</v>
      </c>
      <c r="I405" s="1">
        <v>39.62</v>
      </c>
      <c r="J405" s="1" t="s">
        <v>1661</v>
      </c>
      <c r="K405" s="1" t="s">
        <v>1684</v>
      </c>
      <c r="L405" s="4" t="s">
        <v>47</v>
      </c>
    </row>
    <row r="406" spans="1:12" ht="13.5">
      <c r="A406" s="119">
        <v>41034</v>
      </c>
      <c r="B406" s="113">
        <f t="shared" si="25"/>
        <v>41034</v>
      </c>
      <c r="C406" s="53">
        <v>0.3625</v>
      </c>
      <c r="D406" s="9">
        <f t="shared" si="26"/>
        <v>0.7375</v>
      </c>
      <c r="E406" s="1" t="s">
        <v>1696</v>
      </c>
      <c r="F406" s="1" t="s">
        <v>1686</v>
      </c>
      <c r="G406" s="6" t="s">
        <v>1741</v>
      </c>
      <c r="H406" s="3" t="s">
        <v>1693</v>
      </c>
      <c r="I406" s="1">
        <v>24.13</v>
      </c>
      <c r="J406" s="1" t="s">
        <v>1662</v>
      </c>
      <c r="K406" s="1" t="s">
        <v>1684</v>
      </c>
      <c r="L406" s="4" t="s">
        <v>47</v>
      </c>
    </row>
    <row r="407" spans="1:12" ht="13.5">
      <c r="A407" s="119">
        <v>41034</v>
      </c>
      <c r="B407" s="113">
        <f t="shared" si="25"/>
        <v>41034</v>
      </c>
      <c r="C407" s="53">
        <v>0.3625</v>
      </c>
      <c r="D407" s="9">
        <f t="shared" si="26"/>
        <v>0.7375</v>
      </c>
      <c r="E407" s="1" t="s">
        <v>1696</v>
      </c>
      <c r="F407" s="1" t="s">
        <v>1686</v>
      </c>
      <c r="G407" s="6" t="s">
        <v>17</v>
      </c>
      <c r="H407" s="3" t="s">
        <v>1693</v>
      </c>
      <c r="I407" s="1">
        <v>21.78</v>
      </c>
      <c r="J407" s="1" t="s">
        <v>1628</v>
      </c>
      <c r="K407" s="1" t="s">
        <v>1684</v>
      </c>
      <c r="L407" s="4" t="s">
        <v>47</v>
      </c>
    </row>
    <row r="408" spans="1:12" ht="13.5">
      <c r="A408" s="119">
        <v>41035</v>
      </c>
      <c r="B408" s="113">
        <f t="shared" si="25"/>
        <v>41035</v>
      </c>
      <c r="C408" s="53">
        <v>0.35833333333333334</v>
      </c>
      <c r="D408" s="9">
        <f t="shared" si="26"/>
        <v>0.7333333333333334</v>
      </c>
      <c r="E408" s="1" t="s">
        <v>1685</v>
      </c>
      <c r="F408" s="1" t="s">
        <v>1686</v>
      </c>
      <c r="G408" s="6" t="s">
        <v>21</v>
      </c>
      <c r="H408" s="3" t="s">
        <v>1621</v>
      </c>
      <c r="I408" s="1">
        <v>31.99</v>
      </c>
      <c r="J408" s="1" t="s">
        <v>1607</v>
      </c>
      <c r="K408" s="1" t="s">
        <v>1608</v>
      </c>
      <c r="L408" s="4" t="s">
        <v>47</v>
      </c>
    </row>
    <row r="409" spans="1:12" ht="13.5">
      <c r="A409" s="120">
        <v>41035</v>
      </c>
      <c r="B409" s="113">
        <f t="shared" si="25"/>
        <v>41036</v>
      </c>
      <c r="C409" s="53">
        <v>0.845138888888889</v>
      </c>
      <c r="D409" s="9">
        <f t="shared" si="26"/>
        <v>1.220138888888889</v>
      </c>
      <c r="E409" s="1" t="s">
        <v>1697</v>
      </c>
      <c r="F409" s="1" t="s">
        <v>84</v>
      </c>
      <c r="G409" s="6" t="s">
        <v>14</v>
      </c>
      <c r="H409" s="3" t="s">
        <v>137</v>
      </c>
      <c r="I409" s="1">
        <v>29.09</v>
      </c>
      <c r="J409" s="1" t="s">
        <v>1603</v>
      </c>
      <c r="K409" s="1" t="s">
        <v>1604</v>
      </c>
      <c r="L409" s="4" t="s">
        <v>47</v>
      </c>
    </row>
    <row r="410" spans="1:12" ht="13.5">
      <c r="A410" s="119">
        <v>41036</v>
      </c>
      <c r="B410" s="113">
        <f t="shared" si="25"/>
        <v>41036</v>
      </c>
      <c r="C410" s="53">
        <v>0.35833333333333334</v>
      </c>
      <c r="D410" s="9">
        <f t="shared" si="26"/>
        <v>0.7333333333333334</v>
      </c>
      <c r="E410" s="1" t="s">
        <v>1687</v>
      </c>
      <c r="F410" s="1" t="s">
        <v>82</v>
      </c>
      <c r="G410" s="6" t="s">
        <v>21</v>
      </c>
      <c r="H410" s="3" t="s">
        <v>1621</v>
      </c>
      <c r="I410" s="1">
        <v>31.99</v>
      </c>
      <c r="J410" s="1" t="s">
        <v>1607</v>
      </c>
      <c r="K410" s="1" t="s">
        <v>1608</v>
      </c>
      <c r="L410" s="4" t="s">
        <v>47</v>
      </c>
    </row>
    <row r="411" spans="1:12" ht="13.5">
      <c r="A411" s="119">
        <v>41038</v>
      </c>
      <c r="B411" s="113">
        <f>A411</f>
        <v>41038</v>
      </c>
      <c r="C411" s="53">
        <v>0.24430555555555555</v>
      </c>
      <c r="D411" s="9">
        <f>C411</f>
        <v>0.24430555555555555</v>
      </c>
      <c r="E411" s="1" t="s">
        <v>1609</v>
      </c>
      <c r="F411" s="1" t="s">
        <v>1609</v>
      </c>
      <c r="G411" s="6" t="s">
        <v>1741</v>
      </c>
      <c r="H411" s="3" t="s">
        <v>1693</v>
      </c>
      <c r="I411" s="1" t="s">
        <v>108</v>
      </c>
      <c r="J411" s="1" t="s">
        <v>91</v>
      </c>
      <c r="K411" s="1" t="s">
        <v>727</v>
      </c>
      <c r="L411" s="4" t="s">
        <v>820</v>
      </c>
    </row>
    <row r="412" spans="1:12" ht="13.5">
      <c r="A412" s="119">
        <v>41039</v>
      </c>
      <c r="B412" s="113">
        <f>IF(C412&gt;15/24,A412+1,A412)</f>
        <v>41039</v>
      </c>
      <c r="C412" s="53">
        <v>0.35833333333333334</v>
      </c>
      <c r="D412" s="9">
        <f>C412+9/24</f>
        <v>0.7333333333333334</v>
      </c>
      <c r="E412" s="1" t="s">
        <v>1690</v>
      </c>
      <c r="F412" s="1" t="s">
        <v>1686</v>
      </c>
      <c r="G412" s="6" t="s">
        <v>1741</v>
      </c>
      <c r="H412" s="3" t="s">
        <v>1693</v>
      </c>
      <c r="I412" s="1">
        <v>31.99</v>
      </c>
      <c r="J412" s="1" t="s">
        <v>1663</v>
      </c>
      <c r="K412" s="1" t="s">
        <v>1684</v>
      </c>
      <c r="L412" s="4" t="s">
        <v>47</v>
      </c>
    </row>
    <row r="413" spans="1:12" ht="13.5">
      <c r="A413" s="119">
        <v>41039</v>
      </c>
      <c r="B413" s="113">
        <f>IF(C413&gt;15/24,A413+1,A413)</f>
        <v>41039</v>
      </c>
      <c r="C413" s="53">
        <v>0.35833333333333334</v>
      </c>
      <c r="D413" s="9">
        <f>C413+9/24</f>
        <v>0.7333333333333334</v>
      </c>
      <c r="E413" s="1" t="s">
        <v>1696</v>
      </c>
      <c r="F413" s="1" t="s">
        <v>1686</v>
      </c>
      <c r="G413" s="6" t="s">
        <v>21</v>
      </c>
      <c r="H413" s="3" t="s">
        <v>1621</v>
      </c>
      <c r="I413" s="1">
        <v>31.99</v>
      </c>
      <c r="J413" s="1" t="s">
        <v>1607</v>
      </c>
      <c r="K413" s="1" t="s">
        <v>1608</v>
      </c>
      <c r="L413" s="4" t="s">
        <v>47</v>
      </c>
    </row>
    <row r="414" spans="1:12" ht="13.5">
      <c r="A414" s="120">
        <v>41040</v>
      </c>
      <c r="B414" s="113">
        <f>A414</f>
        <v>41040</v>
      </c>
      <c r="C414" s="53">
        <v>0.8594791666666667</v>
      </c>
      <c r="D414" s="9">
        <f>C414</f>
        <v>0.8594791666666667</v>
      </c>
      <c r="E414" s="1" t="s">
        <v>1609</v>
      </c>
      <c r="F414" s="1" t="s">
        <v>1609</v>
      </c>
      <c r="G414" s="6" t="s">
        <v>1658</v>
      </c>
      <c r="H414" s="3" t="s">
        <v>743</v>
      </c>
      <c r="I414" s="1" t="s">
        <v>93</v>
      </c>
      <c r="J414" s="1" t="s">
        <v>91</v>
      </c>
      <c r="K414" s="1" t="s">
        <v>730</v>
      </c>
      <c r="L414" s="4" t="s">
        <v>820</v>
      </c>
    </row>
    <row r="415" spans="1:12" ht="13.5">
      <c r="A415" s="119">
        <v>41043</v>
      </c>
      <c r="B415" s="113">
        <f>IF(C415&gt;15/24,A415+1,A415)</f>
        <v>41043</v>
      </c>
      <c r="C415" s="53">
        <v>0.3576388888888889</v>
      </c>
      <c r="D415" s="9">
        <f>C415+9/24</f>
        <v>0.7326388888888888</v>
      </c>
      <c r="E415" s="1" t="s">
        <v>1691</v>
      </c>
      <c r="F415" s="1" t="s">
        <v>1686</v>
      </c>
      <c r="G415" s="6" t="s">
        <v>1606</v>
      </c>
      <c r="H415" s="3" t="s">
        <v>1621</v>
      </c>
      <c r="I415" s="1">
        <v>31.99</v>
      </c>
      <c r="J415" s="1" t="s">
        <v>1607</v>
      </c>
      <c r="K415" s="1" t="s">
        <v>1608</v>
      </c>
      <c r="L415" s="4" t="s">
        <v>47</v>
      </c>
    </row>
    <row r="416" spans="1:12" ht="13.5">
      <c r="A416" s="119">
        <v>41044</v>
      </c>
      <c r="B416" s="113">
        <f>A416</f>
        <v>41044</v>
      </c>
      <c r="C416" s="53">
        <v>0.23836805555555554</v>
      </c>
      <c r="D416" s="9">
        <f>C416</f>
        <v>0.23836805555555554</v>
      </c>
      <c r="E416" s="1" t="s">
        <v>1609</v>
      </c>
      <c r="F416" s="1" t="s">
        <v>1609</v>
      </c>
      <c r="G416" s="6" t="s">
        <v>1741</v>
      </c>
      <c r="H416" s="3" t="s">
        <v>1693</v>
      </c>
      <c r="I416" s="1" t="s">
        <v>110</v>
      </c>
      <c r="J416" s="1" t="s">
        <v>91</v>
      </c>
      <c r="K416" s="1" t="s">
        <v>727</v>
      </c>
      <c r="L416" s="4" t="s">
        <v>820</v>
      </c>
    </row>
    <row r="417" spans="1:12" ht="13.5">
      <c r="A417" s="119">
        <v>41046</v>
      </c>
      <c r="B417" s="113">
        <f>IF(C417&gt;15/24,A417+1,A417)</f>
        <v>41046</v>
      </c>
      <c r="C417" s="53">
        <v>0.3625</v>
      </c>
      <c r="D417" s="9">
        <f>C417+9/24</f>
        <v>0.7375</v>
      </c>
      <c r="E417" s="1" t="s">
        <v>1694</v>
      </c>
      <c r="F417" s="1" t="s">
        <v>1686</v>
      </c>
      <c r="G417" s="6" t="s">
        <v>1741</v>
      </c>
      <c r="H417" s="3" t="s">
        <v>1693</v>
      </c>
      <c r="I417" s="1">
        <v>24.13</v>
      </c>
      <c r="J417" s="1" t="s">
        <v>1664</v>
      </c>
      <c r="K417" s="1" t="s">
        <v>1684</v>
      </c>
      <c r="L417" s="4" t="s">
        <v>47</v>
      </c>
    </row>
    <row r="418" spans="1:12" ht="13.5">
      <c r="A418" s="119">
        <v>41046</v>
      </c>
      <c r="B418" s="113">
        <f>IF(C418&gt;15/24,A418+1,A418)</f>
        <v>41046</v>
      </c>
      <c r="C418" s="53">
        <v>0.3625</v>
      </c>
      <c r="D418" s="9">
        <f>C418+9/24</f>
        <v>0.7375</v>
      </c>
      <c r="E418" s="1" t="s">
        <v>1685</v>
      </c>
      <c r="F418" s="1" t="s">
        <v>1686</v>
      </c>
      <c r="G418" s="6" t="s">
        <v>17</v>
      </c>
      <c r="H418" s="3" t="s">
        <v>1693</v>
      </c>
      <c r="I418" s="1">
        <v>21.78</v>
      </c>
      <c r="J418" s="1" t="s">
        <v>1628</v>
      </c>
      <c r="K418" s="1" t="s">
        <v>1684</v>
      </c>
      <c r="L418" s="4" t="s">
        <v>47</v>
      </c>
    </row>
    <row r="419" spans="1:12" ht="13.5">
      <c r="A419" s="120">
        <v>41047</v>
      </c>
      <c r="B419" s="113">
        <f>IF(C419&gt;15/24,A419+1,A419)</f>
        <v>41048</v>
      </c>
      <c r="C419" s="53">
        <v>0.845138888888889</v>
      </c>
      <c r="D419" s="9">
        <f>C419+9/24</f>
        <v>1.220138888888889</v>
      </c>
      <c r="E419" s="1" t="s">
        <v>1696</v>
      </c>
      <c r="F419" s="1" t="s">
        <v>1686</v>
      </c>
      <c r="G419" s="6" t="s">
        <v>14</v>
      </c>
      <c r="H419" s="3" t="s">
        <v>137</v>
      </c>
      <c r="I419" s="1">
        <v>29.09</v>
      </c>
      <c r="J419" s="1" t="s">
        <v>1603</v>
      </c>
      <c r="K419" s="1" t="s">
        <v>1604</v>
      </c>
      <c r="L419" s="4" t="s">
        <v>47</v>
      </c>
    </row>
    <row r="420" spans="1:12" ht="13.5">
      <c r="A420" s="119">
        <v>41048</v>
      </c>
      <c r="B420" s="113">
        <f>IF(C420&gt;15/24,A420+1,A420)</f>
        <v>41048</v>
      </c>
      <c r="C420" s="53">
        <v>0.3541666666666667</v>
      </c>
      <c r="D420" s="9">
        <f>C420+9/24</f>
        <v>0.7291666666666667</v>
      </c>
      <c r="E420" s="1" t="s">
        <v>1697</v>
      </c>
      <c r="F420" s="1" t="s">
        <v>82</v>
      </c>
      <c r="G420" s="6" t="s">
        <v>13</v>
      </c>
      <c r="H420" s="3" t="s">
        <v>1703</v>
      </c>
      <c r="I420" s="1">
        <v>40.37</v>
      </c>
      <c r="J420" s="1" t="s">
        <v>1665</v>
      </c>
      <c r="K420" s="1" t="s">
        <v>1641</v>
      </c>
      <c r="L420" s="4" t="s">
        <v>47</v>
      </c>
    </row>
    <row r="421" spans="1:12" ht="13.5">
      <c r="A421" s="119">
        <v>41049</v>
      </c>
      <c r="B421" s="113">
        <f>A421</f>
        <v>41049</v>
      </c>
      <c r="C421" s="53">
        <v>0.24430555555555555</v>
      </c>
      <c r="D421" s="9">
        <f>C421</f>
        <v>0.24430555555555555</v>
      </c>
      <c r="E421" s="1" t="s">
        <v>1701</v>
      </c>
      <c r="F421" s="1" t="s">
        <v>1701</v>
      </c>
      <c r="G421" s="6" t="s">
        <v>1741</v>
      </c>
      <c r="H421" s="3" t="s">
        <v>1693</v>
      </c>
      <c r="I421" s="1" t="s">
        <v>108</v>
      </c>
      <c r="J421" s="1" t="s">
        <v>91</v>
      </c>
      <c r="K421" s="1" t="s">
        <v>727</v>
      </c>
      <c r="L421" s="4" t="s">
        <v>820</v>
      </c>
    </row>
    <row r="422" spans="1:12" ht="13.5">
      <c r="A422" s="120">
        <v>41051</v>
      </c>
      <c r="B422" s="113">
        <f>A422</f>
        <v>41051</v>
      </c>
      <c r="C422" s="53">
        <v>0.8594907407407407</v>
      </c>
      <c r="D422" s="9">
        <f>C422</f>
        <v>0.8594907407407407</v>
      </c>
      <c r="E422" s="1" t="s">
        <v>1692</v>
      </c>
      <c r="F422" s="1" t="s">
        <v>1692</v>
      </c>
      <c r="G422" s="6" t="s">
        <v>1658</v>
      </c>
      <c r="H422" s="3" t="s">
        <v>743</v>
      </c>
      <c r="I422" s="1" t="s">
        <v>93</v>
      </c>
      <c r="J422" s="1" t="s">
        <v>91</v>
      </c>
      <c r="K422" s="1" t="s">
        <v>730</v>
      </c>
      <c r="L422" s="4" t="s">
        <v>820</v>
      </c>
    </row>
    <row r="423" spans="1:12" ht="13.5">
      <c r="A423" s="119">
        <v>41055</v>
      </c>
      <c r="B423" s="113">
        <f>A423</f>
        <v>41055</v>
      </c>
      <c r="C423" s="53">
        <v>0.23798611111111112</v>
      </c>
      <c r="D423" s="9">
        <f>C423</f>
        <v>0.23798611111111112</v>
      </c>
      <c r="E423" s="1" t="s">
        <v>1692</v>
      </c>
      <c r="F423" s="1" t="s">
        <v>1692</v>
      </c>
      <c r="G423" s="6" t="s">
        <v>23</v>
      </c>
      <c r="H423" s="3" t="s">
        <v>1693</v>
      </c>
      <c r="I423" s="1" t="s">
        <v>1666</v>
      </c>
      <c r="J423" s="1" t="s">
        <v>119</v>
      </c>
      <c r="K423" s="1" t="s">
        <v>1702</v>
      </c>
      <c r="L423" s="4" t="s">
        <v>820</v>
      </c>
    </row>
    <row r="424" spans="1:12" ht="13.5">
      <c r="A424" s="119">
        <v>41055</v>
      </c>
      <c r="B424" s="113">
        <f>A424</f>
        <v>41055</v>
      </c>
      <c r="C424" s="53">
        <v>0.23837962962962964</v>
      </c>
      <c r="D424" s="9">
        <f>C424</f>
        <v>0.23837962962962964</v>
      </c>
      <c r="E424" s="1" t="s">
        <v>1692</v>
      </c>
      <c r="F424" s="1" t="s">
        <v>1692</v>
      </c>
      <c r="G424" s="6" t="s">
        <v>1741</v>
      </c>
      <c r="H424" s="3" t="s">
        <v>1693</v>
      </c>
      <c r="I424" s="1" t="s">
        <v>110</v>
      </c>
      <c r="J424" s="1" t="s">
        <v>91</v>
      </c>
      <c r="K424" s="1" t="s">
        <v>727</v>
      </c>
      <c r="L424" s="4" t="s">
        <v>820</v>
      </c>
    </row>
    <row r="425" spans="1:12" ht="13.5">
      <c r="A425" s="119">
        <v>41056</v>
      </c>
      <c r="B425" s="113">
        <f>IF(C425&gt;15/24,A425+1,A425)</f>
        <v>41056</v>
      </c>
      <c r="C425" s="53">
        <v>0.3541666666666667</v>
      </c>
      <c r="D425" s="9">
        <f>C425+9/24</f>
        <v>0.7291666666666667</v>
      </c>
      <c r="E425" s="1" t="s">
        <v>1694</v>
      </c>
      <c r="F425" s="1" t="s">
        <v>1686</v>
      </c>
      <c r="G425" s="6" t="s">
        <v>13</v>
      </c>
      <c r="H425" s="3" t="s">
        <v>1703</v>
      </c>
      <c r="I425" s="1">
        <v>40.37</v>
      </c>
      <c r="J425" s="1" t="s">
        <v>1665</v>
      </c>
      <c r="K425" s="1" t="s">
        <v>1641</v>
      </c>
      <c r="L425" s="4" t="s">
        <v>47</v>
      </c>
    </row>
    <row r="426" spans="1:12" ht="13.5">
      <c r="A426" s="119">
        <v>41059</v>
      </c>
      <c r="B426" s="113">
        <f>IF(C426&gt;15/24,A426+1,A426)</f>
        <v>41059</v>
      </c>
      <c r="C426" s="53">
        <v>0.3576388888888889</v>
      </c>
      <c r="D426" s="9">
        <f>C426+9/24</f>
        <v>0.7326388888888888</v>
      </c>
      <c r="E426" s="1" t="s">
        <v>1697</v>
      </c>
      <c r="F426" s="1" t="s">
        <v>1700</v>
      </c>
      <c r="G426" s="6" t="s">
        <v>1606</v>
      </c>
      <c r="H426" s="3" t="s">
        <v>1621</v>
      </c>
      <c r="I426" s="1">
        <v>31.99</v>
      </c>
      <c r="J426" s="1" t="s">
        <v>1607</v>
      </c>
      <c r="K426" s="1" t="s">
        <v>1608</v>
      </c>
      <c r="L426" s="4" t="s">
        <v>47</v>
      </c>
    </row>
    <row r="427" spans="1:12" ht="13.5">
      <c r="A427" s="119">
        <v>41060</v>
      </c>
      <c r="B427" s="113">
        <f>A427</f>
        <v>41060</v>
      </c>
      <c r="C427" s="53">
        <v>0.24431712962962962</v>
      </c>
      <c r="D427" s="9">
        <f>C427</f>
        <v>0.24431712962962962</v>
      </c>
      <c r="E427" s="1" t="s">
        <v>1609</v>
      </c>
      <c r="F427" s="1" t="s">
        <v>1609</v>
      </c>
      <c r="G427" s="6" t="s">
        <v>1741</v>
      </c>
      <c r="H427" s="3" t="s">
        <v>1693</v>
      </c>
      <c r="I427" s="1" t="s">
        <v>108</v>
      </c>
      <c r="J427" s="1" t="s">
        <v>91</v>
      </c>
      <c r="K427" s="1" t="s">
        <v>727</v>
      </c>
      <c r="L427" s="4" t="s">
        <v>820</v>
      </c>
    </row>
    <row r="428" spans="1:12" ht="13.5">
      <c r="A428" s="119">
        <v>41062</v>
      </c>
      <c r="B428" s="113">
        <f>IF(C428&gt;15/24,A428+1,A428)</f>
        <v>41062</v>
      </c>
      <c r="C428" s="53">
        <v>0.36180555555555555</v>
      </c>
      <c r="D428" s="9">
        <f>C428+9/24</f>
        <v>0.7368055555555555</v>
      </c>
      <c r="E428" s="1" t="s">
        <v>1694</v>
      </c>
      <c r="F428" s="1" t="s">
        <v>1686</v>
      </c>
      <c r="G428" s="6" t="s">
        <v>1741</v>
      </c>
      <c r="H428" s="3" t="s">
        <v>1693</v>
      </c>
      <c r="I428" s="1">
        <v>24.13</v>
      </c>
      <c r="J428" s="1" t="s">
        <v>1667</v>
      </c>
      <c r="K428" s="1" t="s">
        <v>1684</v>
      </c>
      <c r="L428" s="4" t="s">
        <v>47</v>
      </c>
    </row>
    <row r="429" spans="1:12" ht="13.5">
      <c r="A429" s="119">
        <v>41062</v>
      </c>
      <c r="B429" s="113">
        <f>IF(C429&gt;15/24,A429+1,A429)</f>
        <v>41062</v>
      </c>
      <c r="C429" s="53">
        <v>0.3625</v>
      </c>
      <c r="D429" s="9">
        <f>C429+9/24</f>
        <v>0.7375</v>
      </c>
      <c r="E429" s="1" t="s">
        <v>1685</v>
      </c>
      <c r="F429" s="1" t="s">
        <v>1686</v>
      </c>
      <c r="G429" s="6" t="s">
        <v>17</v>
      </c>
      <c r="H429" s="3" t="s">
        <v>1693</v>
      </c>
      <c r="I429" s="1">
        <v>21.78</v>
      </c>
      <c r="J429" s="1" t="s">
        <v>1628</v>
      </c>
      <c r="K429" s="1" t="s">
        <v>1684</v>
      </c>
      <c r="L429" s="4" t="s">
        <v>47</v>
      </c>
    </row>
    <row r="430" spans="1:12" ht="13.5">
      <c r="A430" s="120">
        <v>41062</v>
      </c>
      <c r="B430" s="113">
        <f>A430</f>
        <v>41062</v>
      </c>
      <c r="C430" s="53">
        <v>0.8594907407407407</v>
      </c>
      <c r="D430" s="9">
        <f>C430</f>
        <v>0.8594907407407407</v>
      </c>
      <c r="E430" s="1" t="s">
        <v>1692</v>
      </c>
      <c r="F430" s="1" t="s">
        <v>1692</v>
      </c>
      <c r="G430" s="6" t="s">
        <v>1658</v>
      </c>
      <c r="H430" s="3" t="s">
        <v>743</v>
      </c>
      <c r="I430" s="1" t="s">
        <v>93</v>
      </c>
      <c r="J430" s="1" t="s">
        <v>91</v>
      </c>
      <c r="K430" s="1" t="s">
        <v>730</v>
      </c>
      <c r="L430" s="4" t="s">
        <v>820</v>
      </c>
    </row>
    <row r="431" spans="1:12" ht="13.5">
      <c r="A431" s="119">
        <v>41063</v>
      </c>
      <c r="B431" s="113">
        <f aca="true" t="shared" si="27" ref="B431:B460">IF(C431&gt;15/24,A431+1,A431)</f>
        <v>41063</v>
      </c>
      <c r="C431" s="53">
        <v>0.3625</v>
      </c>
      <c r="D431" s="9">
        <f aca="true" t="shared" si="28" ref="D431:D460">C431+9/24</f>
        <v>0.7375</v>
      </c>
      <c r="E431" s="1" t="s">
        <v>1695</v>
      </c>
      <c r="F431" s="1" t="s">
        <v>1686</v>
      </c>
      <c r="G431" s="6" t="s">
        <v>1741</v>
      </c>
      <c r="H431" s="3" t="s">
        <v>1693</v>
      </c>
      <c r="I431" s="1">
        <v>24.13</v>
      </c>
      <c r="J431" s="1" t="s">
        <v>1668</v>
      </c>
      <c r="K431" s="1" t="s">
        <v>1684</v>
      </c>
      <c r="L431" s="4" t="s">
        <v>47</v>
      </c>
    </row>
    <row r="432" spans="1:12" ht="13.5">
      <c r="A432" s="119">
        <v>41063</v>
      </c>
      <c r="B432" s="113">
        <f t="shared" si="27"/>
        <v>41063</v>
      </c>
      <c r="C432" s="53">
        <v>0.3625</v>
      </c>
      <c r="D432" s="9">
        <f t="shared" si="28"/>
        <v>0.7375</v>
      </c>
      <c r="E432" s="1" t="s">
        <v>1687</v>
      </c>
      <c r="F432" s="1" t="s">
        <v>1686</v>
      </c>
      <c r="G432" s="6" t="s">
        <v>17</v>
      </c>
      <c r="H432" s="3" t="s">
        <v>1693</v>
      </c>
      <c r="I432" s="1">
        <v>21.78</v>
      </c>
      <c r="J432" s="1" t="s">
        <v>1628</v>
      </c>
      <c r="K432" s="1" t="s">
        <v>1684</v>
      </c>
      <c r="L432" s="4" t="s">
        <v>47</v>
      </c>
    </row>
    <row r="433" spans="1:12" ht="13.5">
      <c r="A433" s="120">
        <v>41063</v>
      </c>
      <c r="B433" s="113">
        <f t="shared" si="27"/>
        <v>41064</v>
      </c>
      <c r="C433" s="53">
        <v>0.845138888888889</v>
      </c>
      <c r="D433" s="9">
        <f t="shared" si="28"/>
        <v>1.220138888888889</v>
      </c>
      <c r="E433" s="1" t="s">
        <v>1696</v>
      </c>
      <c r="F433" s="1" t="s">
        <v>1686</v>
      </c>
      <c r="G433" s="6" t="s">
        <v>14</v>
      </c>
      <c r="H433" s="3" t="s">
        <v>137</v>
      </c>
      <c r="I433" s="1">
        <v>29.09</v>
      </c>
      <c r="J433" s="1" t="s">
        <v>1603</v>
      </c>
      <c r="K433" s="1" t="s">
        <v>1604</v>
      </c>
      <c r="L433" s="4" t="s">
        <v>47</v>
      </c>
    </row>
    <row r="434" spans="1:12" ht="13.5">
      <c r="A434" s="119">
        <v>41066</v>
      </c>
      <c r="B434" s="113">
        <f t="shared" si="27"/>
        <v>41066</v>
      </c>
      <c r="C434" s="53">
        <v>0.36180555555555555</v>
      </c>
      <c r="D434" s="9">
        <f t="shared" si="28"/>
        <v>0.7368055555555555</v>
      </c>
      <c r="E434" s="1" t="s">
        <v>1696</v>
      </c>
      <c r="F434" s="1" t="s">
        <v>82</v>
      </c>
      <c r="G434" s="6" t="s">
        <v>1741</v>
      </c>
      <c r="H434" s="3" t="s">
        <v>1693</v>
      </c>
      <c r="I434" s="1">
        <v>24.13</v>
      </c>
      <c r="J434" s="1" t="s">
        <v>1669</v>
      </c>
      <c r="K434" s="1" t="s">
        <v>1684</v>
      </c>
      <c r="L434" s="4" t="s">
        <v>47</v>
      </c>
    </row>
    <row r="435" spans="1:12" ht="13.5">
      <c r="A435" s="119">
        <v>41066</v>
      </c>
      <c r="B435" s="113">
        <f t="shared" si="27"/>
        <v>41066</v>
      </c>
      <c r="C435" s="53">
        <v>0.3625</v>
      </c>
      <c r="D435" s="9">
        <f t="shared" si="28"/>
        <v>0.7375</v>
      </c>
      <c r="E435" s="1" t="s">
        <v>1696</v>
      </c>
      <c r="F435" s="1" t="s">
        <v>1686</v>
      </c>
      <c r="G435" s="6" t="s">
        <v>17</v>
      </c>
      <c r="H435" s="3" t="s">
        <v>1693</v>
      </c>
      <c r="I435" s="1">
        <v>21.78</v>
      </c>
      <c r="J435" s="1" t="s">
        <v>1628</v>
      </c>
      <c r="K435" s="1" t="s">
        <v>1684</v>
      </c>
      <c r="L435" s="4" t="s">
        <v>47</v>
      </c>
    </row>
    <row r="436" spans="1:12" ht="13.5">
      <c r="A436" s="119">
        <v>41067</v>
      </c>
      <c r="B436" s="113">
        <f t="shared" si="27"/>
        <v>41067</v>
      </c>
      <c r="C436" s="53">
        <v>0.35833333333333334</v>
      </c>
      <c r="D436" s="9">
        <f t="shared" si="28"/>
        <v>0.7333333333333334</v>
      </c>
      <c r="E436" s="1" t="s">
        <v>1685</v>
      </c>
      <c r="F436" s="1" t="s">
        <v>1686</v>
      </c>
      <c r="G436" s="6" t="s">
        <v>21</v>
      </c>
      <c r="H436" s="3" t="s">
        <v>1621</v>
      </c>
      <c r="I436" s="1">
        <v>31.99</v>
      </c>
      <c r="J436" s="1" t="s">
        <v>1607</v>
      </c>
      <c r="K436" s="1" t="s">
        <v>1608</v>
      </c>
      <c r="L436" s="4" t="s">
        <v>47</v>
      </c>
    </row>
    <row r="437" spans="1:12" ht="13.5">
      <c r="A437" s="119">
        <v>41068</v>
      </c>
      <c r="B437" s="113">
        <f t="shared" si="27"/>
        <v>41068</v>
      </c>
      <c r="C437" s="53">
        <v>0.35833333333333334</v>
      </c>
      <c r="D437" s="9">
        <f t="shared" si="28"/>
        <v>0.7333333333333334</v>
      </c>
      <c r="E437" s="1" t="s">
        <v>1687</v>
      </c>
      <c r="F437" s="1" t="s">
        <v>84</v>
      </c>
      <c r="G437" s="6" t="s">
        <v>21</v>
      </c>
      <c r="H437" s="3" t="s">
        <v>1621</v>
      </c>
      <c r="I437" s="1">
        <v>31.99</v>
      </c>
      <c r="J437" s="1" t="s">
        <v>1607</v>
      </c>
      <c r="K437" s="1" t="s">
        <v>1608</v>
      </c>
      <c r="L437" s="4" t="s">
        <v>47</v>
      </c>
    </row>
    <row r="438" spans="1:12" ht="13.5">
      <c r="A438" s="119">
        <v>41070</v>
      </c>
      <c r="B438" s="113">
        <f t="shared" si="27"/>
        <v>41070</v>
      </c>
      <c r="C438" s="53">
        <v>0.36180555555555555</v>
      </c>
      <c r="D438" s="9">
        <f t="shared" si="28"/>
        <v>0.7368055555555555</v>
      </c>
      <c r="E438" s="1" t="s">
        <v>1697</v>
      </c>
      <c r="F438" s="1" t="s">
        <v>84</v>
      </c>
      <c r="G438" s="6" t="s">
        <v>1741</v>
      </c>
      <c r="H438" s="3" t="s">
        <v>1693</v>
      </c>
      <c r="I438" s="1">
        <v>24.13</v>
      </c>
      <c r="J438" s="1" t="s">
        <v>1670</v>
      </c>
      <c r="K438" s="1" t="s">
        <v>1684</v>
      </c>
      <c r="L438" s="4" t="s">
        <v>47</v>
      </c>
    </row>
    <row r="439" spans="1:12" ht="13.5">
      <c r="A439" s="119">
        <v>41070</v>
      </c>
      <c r="B439" s="113">
        <f t="shared" si="27"/>
        <v>41070</v>
      </c>
      <c r="C439" s="53">
        <v>0.3625</v>
      </c>
      <c r="D439" s="9">
        <f t="shared" si="28"/>
        <v>0.7375</v>
      </c>
      <c r="E439" s="1" t="s">
        <v>1697</v>
      </c>
      <c r="F439" s="1" t="s">
        <v>1686</v>
      </c>
      <c r="G439" s="6" t="s">
        <v>17</v>
      </c>
      <c r="H439" s="3" t="s">
        <v>1693</v>
      </c>
      <c r="I439" s="1">
        <v>21.78</v>
      </c>
      <c r="J439" s="1" t="s">
        <v>1628</v>
      </c>
      <c r="K439" s="1" t="s">
        <v>1684</v>
      </c>
      <c r="L439" s="4" t="s">
        <v>47</v>
      </c>
    </row>
    <row r="440" spans="1:12" ht="13.5">
      <c r="A440" s="119">
        <v>41071</v>
      </c>
      <c r="B440" s="113">
        <f t="shared" si="27"/>
        <v>41071</v>
      </c>
      <c r="C440" s="53">
        <v>0.35833333333333334</v>
      </c>
      <c r="D440" s="9">
        <f t="shared" si="28"/>
        <v>0.7333333333333334</v>
      </c>
      <c r="E440" s="1" t="s">
        <v>1696</v>
      </c>
      <c r="F440" s="1" t="s">
        <v>1686</v>
      </c>
      <c r="G440" s="6" t="s">
        <v>21</v>
      </c>
      <c r="H440" s="3" t="s">
        <v>1621</v>
      </c>
      <c r="I440" s="1">
        <v>31.99</v>
      </c>
      <c r="J440" s="1" t="s">
        <v>1607</v>
      </c>
      <c r="K440" s="1" t="s">
        <v>1608</v>
      </c>
      <c r="L440" s="4" t="s">
        <v>47</v>
      </c>
    </row>
    <row r="441" spans="1:12" ht="13.5">
      <c r="A441" s="120">
        <v>41075</v>
      </c>
      <c r="B441" s="113">
        <f t="shared" si="27"/>
        <v>41075</v>
      </c>
      <c r="C441" s="53">
        <v>0.35833333333333334</v>
      </c>
      <c r="D441" s="9">
        <f t="shared" si="28"/>
        <v>0.7333333333333334</v>
      </c>
      <c r="E441" s="1" t="s">
        <v>1697</v>
      </c>
      <c r="F441" s="1" t="s">
        <v>84</v>
      </c>
      <c r="G441" s="6" t="s">
        <v>21</v>
      </c>
      <c r="H441" s="3" t="s">
        <v>1621</v>
      </c>
      <c r="I441" s="1">
        <v>31.99</v>
      </c>
      <c r="J441" s="1" t="s">
        <v>1607</v>
      </c>
      <c r="K441" s="1" t="s">
        <v>1608</v>
      </c>
      <c r="L441" s="4" t="s">
        <v>47</v>
      </c>
    </row>
    <row r="442" spans="1:12" ht="13.5">
      <c r="A442" s="119">
        <v>41075</v>
      </c>
      <c r="B442" s="113">
        <f t="shared" si="27"/>
        <v>41076</v>
      </c>
      <c r="C442" s="53">
        <v>0.845138888888889</v>
      </c>
      <c r="D442" s="9">
        <f t="shared" si="28"/>
        <v>1.220138888888889</v>
      </c>
      <c r="E442" s="1" t="s">
        <v>1685</v>
      </c>
      <c r="F442" s="1" t="s">
        <v>84</v>
      </c>
      <c r="G442" s="6" t="s">
        <v>14</v>
      </c>
      <c r="H442" s="3" t="s">
        <v>137</v>
      </c>
      <c r="I442" s="1">
        <v>29.09</v>
      </c>
      <c r="J442" s="1" t="s">
        <v>1603</v>
      </c>
      <c r="K442" s="1" t="s">
        <v>1604</v>
      </c>
      <c r="L442" s="4" t="s">
        <v>47</v>
      </c>
    </row>
    <row r="443" spans="1:12" ht="13.5">
      <c r="A443" s="119">
        <v>41078</v>
      </c>
      <c r="B443" s="113">
        <f t="shared" si="27"/>
        <v>41078</v>
      </c>
      <c r="C443" s="53">
        <v>0.36180555555555555</v>
      </c>
      <c r="D443" s="9">
        <f t="shared" si="28"/>
        <v>0.7368055555555555</v>
      </c>
      <c r="E443" s="1" t="s">
        <v>1685</v>
      </c>
      <c r="F443" s="1" t="s">
        <v>82</v>
      </c>
      <c r="G443" s="6" t="s">
        <v>1741</v>
      </c>
      <c r="H443" s="3" t="s">
        <v>1693</v>
      </c>
      <c r="I443" s="1">
        <v>24.13</v>
      </c>
      <c r="J443" s="1" t="s">
        <v>1671</v>
      </c>
      <c r="K443" s="1" t="s">
        <v>1684</v>
      </c>
      <c r="L443" s="4" t="s">
        <v>47</v>
      </c>
    </row>
    <row r="444" spans="1:12" ht="13.5">
      <c r="A444" s="119">
        <v>41078</v>
      </c>
      <c r="B444" s="113">
        <f t="shared" si="27"/>
        <v>41078</v>
      </c>
      <c r="C444" s="53">
        <v>0.3625</v>
      </c>
      <c r="D444" s="9">
        <f t="shared" si="28"/>
        <v>0.7375</v>
      </c>
      <c r="E444" s="1" t="s">
        <v>1685</v>
      </c>
      <c r="F444" s="1" t="s">
        <v>1686</v>
      </c>
      <c r="G444" s="6" t="s">
        <v>17</v>
      </c>
      <c r="H444" s="3" t="s">
        <v>1693</v>
      </c>
      <c r="I444" s="1">
        <v>21.78</v>
      </c>
      <c r="J444" s="1" t="s">
        <v>1628</v>
      </c>
      <c r="K444" s="1" t="s">
        <v>1684</v>
      </c>
      <c r="L444" s="4" t="s">
        <v>47</v>
      </c>
    </row>
    <row r="445" spans="1:12" ht="13.5">
      <c r="A445" s="120">
        <v>41079</v>
      </c>
      <c r="B445" s="113">
        <f t="shared" si="27"/>
        <v>41080</v>
      </c>
      <c r="C445" s="53">
        <v>0.845138888888889</v>
      </c>
      <c r="D445" s="9">
        <f t="shared" si="28"/>
        <v>1.220138888888889</v>
      </c>
      <c r="E445" s="1" t="s">
        <v>1696</v>
      </c>
      <c r="F445" s="1" t="s">
        <v>1686</v>
      </c>
      <c r="G445" s="6" t="s">
        <v>14</v>
      </c>
      <c r="H445" s="3" t="s">
        <v>137</v>
      </c>
      <c r="I445" s="1">
        <v>29.09</v>
      </c>
      <c r="J445" s="1" t="s">
        <v>1603</v>
      </c>
      <c r="K445" s="1" t="s">
        <v>1604</v>
      </c>
      <c r="L445" s="4" t="s">
        <v>47</v>
      </c>
    </row>
    <row r="446" spans="1:12" ht="13.5">
      <c r="A446" s="119">
        <v>41082</v>
      </c>
      <c r="B446" s="113">
        <f t="shared" si="27"/>
        <v>41082</v>
      </c>
      <c r="C446" s="53">
        <v>0.36180555555555555</v>
      </c>
      <c r="D446" s="9">
        <f t="shared" si="28"/>
        <v>0.7368055555555555</v>
      </c>
      <c r="E446" s="1" t="s">
        <v>1696</v>
      </c>
      <c r="F446" s="1" t="s">
        <v>82</v>
      </c>
      <c r="G446" s="6" t="s">
        <v>1741</v>
      </c>
      <c r="H446" s="3" t="s">
        <v>1693</v>
      </c>
      <c r="I446" s="1">
        <v>24.13</v>
      </c>
      <c r="J446" s="1" t="s">
        <v>1672</v>
      </c>
      <c r="K446" s="1" t="s">
        <v>1684</v>
      </c>
      <c r="L446" s="4" t="s">
        <v>47</v>
      </c>
    </row>
    <row r="447" spans="1:12" ht="13.5">
      <c r="A447" s="119">
        <v>41082</v>
      </c>
      <c r="B447" s="113">
        <f t="shared" si="27"/>
        <v>41082</v>
      </c>
      <c r="C447" s="53">
        <v>0.3625</v>
      </c>
      <c r="D447" s="9">
        <f t="shared" si="28"/>
        <v>0.7375</v>
      </c>
      <c r="E447" s="1" t="s">
        <v>1696</v>
      </c>
      <c r="F447" s="1" t="s">
        <v>1686</v>
      </c>
      <c r="G447" s="6" t="s">
        <v>17</v>
      </c>
      <c r="H447" s="3" t="s">
        <v>1693</v>
      </c>
      <c r="I447" s="1">
        <v>21.78</v>
      </c>
      <c r="J447" s="1" t="s">
        <v>1628</v>
      </c>
      <c r="K447" s="1" t="s">
        <v>1684</v>
      </c>
      <c r="L447" s="4" t="s">
        <v>47</v>
      </c>
    </row>
    <row r="448" spans="1:12" ht="13.5">
      <c r="A448" s="119">
        <v>41083</v>
      </c>
      <c r="B448" s="113">
        <f t="shared" si="27"/>
        <v>41083</v>
      </c>
      <c r="C448" s="53">
        <v>0.35833333333333334</v>
      </c>
      <c r="D448" s="9">
        <f t="shared" si="28"/>
        <v>0.7333333333333334</v>
      </c>
      <c r="E448" s="1" t="s">
        <v>1685</v>
      </c>
      <c r="F448" s="1" t="s">
        <v>1686</v>
      </c>
      <c r="G448" s="6" t="s">
        <v>21</v>
      </c>
      <c r="H448" s="3" t="s">
        <v>1621</v>
      </c>
      <c r="I448" s="1">
        <v>31.99</v>
      </c>
      <c r="J448" s="1" t="s">
        <v>1607</v>
      </c>
      <c r="K448" s="1" t="s">
        <v>1608</v>
      </c>
      <c r="L448" s="4" t="s">
        <v>47</v>
      </c>
    </row>
    <row r="449" spans="1:12" ht="13.5">
      <c r="A449" s="120">
        <v>41083</v>
      </c>
      <c r="B449" s="113">
        <f t="shared" si="27"/>
        <v>41084</v>
      </c>
      <c r="C449" s="53">
        <v>0.845138888888889</v>
      </c>
      <c r="D449" s="9">
        <f t="shared" si="28"/>
        <v>1.220138888888889</v>
      </c>
      <c r="E449" s="1" t="s">
        <v>1697</v>
      </c>
      <c r="F449" s="1" t="s">
        <v>84</v>
      </c>
      <c r="G449" s="6" t="s">
        <v>14</v>
      </c>
      <c r="H449" s="3" t="s">
        <v>137</v>
      </c>
      <c r="I449" s="1">
        <v>29.09</v>
      </c>
      <c r="J449" s="1" t="s">
        <v>1603</v>
      </c>
      <c r="K449" s="1" t="s">
        <v>1604</v>
      </c>
      <c r="L449" s="4" t="s">
        <v>47</v>
      </c>
    </row>
    <row r="450" spans="1:12" ht="13.5">
      <c r="A450" s="119">
        <v>41086</v>
      </c>
      <c r="B450" s="113">
        <f t="shared" si="27"/>
        <v>41086</v>
      </c>
      <c r="C450" s="53">
        <v>0.36180555555555555</v>
      </c>
      <c r="D450" s="9">
        <f t="shared" si="28"/>
        <v>0.7368055555555555</v>
      </c>
      <c r="E450" s="1" t="s">
        <v>1697</v>
      </c>
      <c r="F450" s="1" t="s">
        <v>82</v>
      </c>
      <c r="G450" s="6" t="s">
        <v>1741</v>
      </c>
      <c r="H450" s="3" t="s">
        <v>1693</v>
      </c>
      <c r="I450" s="1">
        <v>24.13</v>
      </c>
      <c r="J450" s="1" t="s">
        <v>1673</v>
      </c>
      <c r="K450" s="1" t="s">
        <v>1684</v>
      </c>
      <c r="L450" s="4" t="s">
        <v>47</v>
      </c>
    </row>
    <row r="451" spans="1:12" ht="13.5">
      <c r="A451" s="119">
        <v>41086</v>
      </c>
      <c r="B451" s="113">
        <f t="shared" si="27"/>
        <v>41086</v>
      </c>
      <c r="C451" s="53">
        <v>0.3625</v>
      </c>
      <c r="D451" s="9">
        <f t="shared" si="28"/>
        <v>0.7375</v>
      </c>
      <c r="E451" s="1" t="s">
        <v>1697</v>
      </c>
      <c r="F451" s="1" t="s">
        <v>1686</v>
      </c>
      <c r="G451" s="6" t="s">
        <v>17</v>
      </c>
      <c r="H451" s="3" t="s">
        <v>1693</v>
      </c>
      <c r="I451" s="1">
        <v>21.78</v>
      </c>
      <c r="J451" s="1" t="s">
        <v>1628</v>
      </c>
      <c r="K451" s="1" t="s">
        <v>1684</v>
      </c>
      <c r="L451" s="4" t="s">
        <v>47</v>
      </c>
    </row>
    <row r="452" spans="1:12" ht="13.5">
      <c r="A452" s="119">
        <v>41087</v>
      </c>
      <c r="B452" s="113">
        <f t="shared" si="27"/>
        <v>41087</v>
      </c>
      <c r="C452" s="53">
        <v>0.35833333333333334</v>
      </c>
      <c r="D452" s="9">
        <f t="shared" si="28"/>
        <v>0.7333333333333334</v>
      </c>
      <c r="E452" s="1" t="s">
        <v>1696</v>
      </c>
      <c r="F452" s="1" t="s">
        <v>1686</v>
      </c>
      <c r="G452" s="6" t="s">
        <v>21</v>
      </c>
      <c r="H452" s="3" t="s">
        <v>1621</v>
      </c>
      <c r="I452" s="1">
        <v>31.99</v>
      </c>
      <c r="J452" s="1" t="s">
        <v>1607</v>
      </c>
      <c r="K452" s="1" t="s">
        <v>1608</v>
      </c>
      <c r="L452" s="4" t="s">
        <v>47</v>
      </c>
    </row>
    <row r="453" spans="1:12" ht="13.5">
      <c r="A453" s="120">
        <v>41092</v>
      </c>
      <c r="B453" s="113">
        <f t="shared" si="27"/>
        <v>41093</v>
      </c>
      <c r="C453" s="53">
        <v>0.845138888888889</v>
      </c>
      <c r="D453" s="9">
        <f t="shared" si="28"/>
        <v>1.220138888888889</v>
      </c>
      <c r="E453" s="1" t="s">
        <v>1687</v>
      </c>
      <c r="F453" s="1" t="s">
        <v>84</v>
      </c>
      <c r="G453" s="6" t="s">
        <v>14</v>
      </c>
      <c r="H453" s="3" t="s">
        <v>137</v>
      </c>
      <c r="I453" s="1">
        <v>29.09</v>
      </c>
      <c r="J453" s="1" t="s">
        <v>1603</v>
      </c>
      <c r="K453" s="1" t="s">
        <v>1604</v>
      </c>
      <c r="L453" s="4" t="s">
        <v>47</v>
      </c>
    </row>
    <row r="454" spans="1:12" ht="13.5">
      <c r="A454" s="121">
        <v>41094</v>
      </c>
      <c r="B454" s="113">
        <f t="shared" si="27"/>
        <v>41094</v>
      </c>
      <c r="C454" s="53">
        <v>0.36180555555555555</v>
      </c>
      <c r="D454" s="9">
        <f t="shared" si="28"/>
        <v>0.7368055555555555</v>
      </c>
      <c r="E454" s="1" t="s">
        <v>1685</v>
      </c>
      <c r="F454" s="1" t="s">
        <v>82</v>
      </c>
      <c r="G454" s="6" t="s">
        <v>1741</v>
      </c>
      <c r="H454" s="3" t="s">
        <v>1693</v>
      </c>
      <c r="I454" s="1">
        <v>24.13</v>
      </c>
      <c r="J454" s="1" t="s">
        <v>1674</v>
      </c>
      <c r="K454" s="1" t="s">
        <v>1684</v>
      </c>
      <c r="L454" s="4" t="s">
        <v>47</v>
      </c>
    </row>
    <row r="455" spans="1:12" ht="13.5">
      <c r="A455" s="121">
        <v>41094</v>
      </c>
      <c r="B455" s="113">
        <f t="shared" si="27"/>
        <v>41094</v>
      </c>
      <c r="C455" s="53">
        <v>0.3625</v>
      </c>
      <c r="D455" s="9">
        <f t="shared" si="28"/>
        <v>0.7375</v>
      </c>
      <c r="E455" s="1" t="s">
        <v>1685</v>
      </c>
      <c r="F455" s="1" t="s">
        <v>1686</v>
      </c>
      <c r="G455" s="6" t="s">
        <v>18</v>
      </c>
      <c r="H455" s="3" t="s">
        <v>141</v>
      </c>
      <c r="I455" s="1">
        <v>21.78</v>
      </c>
      <c r="J455" s="1" t="s">
        <v>1603</v>
      </c>
      <c r="K455" s="1" t="s">
        <v>1604</v>
      </c>
      <c r="L455" s="4" t="s">
        <v>47</v>
      </c>
    </row>
    <row r="456" spans="1:12" ht="13.5">
      <c r="A456" s="122">
        <v>41095</v>
      </c>
      <c r="B456" s="113">
        <f t="shared" si="27"/>
        <v>41096</v>
      </c>
      <c r="C456" s="53">
        <v>0.845138888888889</v>
      </c>
      <c r="D456" s="9">
        <f t="shared" si="28"/>
        <v>1.220138888888889</v>
      </c>
      <c r="E456" s="1" t="s">
        <v>1696</v>
      </c>
      <c r="F456" s="1" t="s">
        <v>82</v>
      </c>
      <c r="G456" s="6" t="s">
        <v>14</v>
      </c>
      <c r="H456" s="3" t="s">
        <v>137</v>
      </c>
      <c r="I456" s="1">
        <v>29.09</v>
      </c>
      <c r="J456" s="1" t="s">
        <v>1603</v>
      </c>
      <c r="K456" s="1" t="s">
        <v>1604</v>
      </c>
      <c r="L456" s="4" t="s">
        <v>47</v>
      </c>
    </row>
    <row r="457" spans="1:12" ht="13.5">
      <c r="A457" s="121">
        <v>41099</v>
      </c>
      <c r="B457" s="113">
        <f t="shared" si="27"/>
        <v>41099</v>
      </c>
      <c r="C457" s="53">
        <v>0.35833333333333334</v>
      </c>
      <c r="D457" s="9">
        <f t="shared" si="28"/>
        <v>0.7333333333333334</v>
      </c>
      <c r="E457" s="1" t="s">
        <v>1685</v>
      </c>
      <c r="F457" s="1" t="s">
        <v>82</v>
      </c>
      <c r="G457" s="6" t="s">
        <v>21</v>
      </c>
      <c r="H457" s="3" t="s">
        <v>1621</v>
      </c>
      <c r="I457" s="1">
        <v>31.99</v>
      </c>
      <c r="J457" s="1" t="s">
        <v>1607</v>
      </c>
      <c r="K457" s="1" t="s">
        <v>1608</v>
      </c>
      <c r="L457" s="4" t="s">
        <v>47</v>
      </c>
    </row>
    <row r="458" spans="1:12" ht="13.5">
      <c r="A458" s="122">
        <v>41099</v>
      </c>
      <c r="B458" s="113">
        <f t="shared" si="27"/>
        <v>41100</v>
      </c>
      <c r="C458" s="53">
        <v>0.845138888888889</v>
      </c>
      <c r="D458" s="9">
        <f t="shared" si="28"/>
        <v>1.220138888888889</v>
      </c>
      <c r="E458" s="1" t="s">
        <v>1697</v>
      </c>
      <c r="F458" s="1" t="s">
        <v>84</v>
      </c>
      <c r="G458" s="6" t="s">
        <v>14</v>
      </c>
      <c r="H458" s="3" t="s">
        <v>137</v>
      </c>
      <c r="I458" s="1">
        <v>29.09</v>
      </c>
      <c r="J458" s="1" t="s">
        <v>1603</v>
      </c>
      <c r="K458" s="1" t="s">
        <v>1604</v>
      </c>
      <c r="L458" s="4" t="s">
        <v>47</v>
      </c>
    </row>
    <row r="459" spans="1:12" ht="13.5">
      <c r="A459" s="121">
        <v>41103</v>
      </c>
      <c r="B459" s="113">
        <f t="shared" si="27"/>
        <v>41103</v>
      </c>
      <c r="C459" s="53">
        <v>0.3576388888888889</v>
      </c>
      <c r="D459" s="9">
        <f t="shared" si="28"/>
        <v>0.7326388888888888</v>
      </c>
      <c r="E459" s="1" t="s">
        <v>1696</v>
      </c>
      <c r="F459" s="1" t="s">
        <v>82</v>
      </c>
      <c r="G459" s="6" t="s">
        <v>1741</v>
      </c>
      <c r="H459" s="3" t="s">
        <v>1693</v>
      </c>
      <c r="I459" s="1">
        <v>31.99</v>
      </c>
      <c r="J459" s="1" t="s">
        <v>1675</v>
      </c>
      <c r="K459" s="1" t="s">
        <v>1684</v>
      </c>
      <c r="L459" s="4" t="s">
        <v>47</v>
      </c>
    </row>
    <row r="460" spans="1:12" ht="13.5">
      <c r="A460" s="121">
        <v>41103</v>
      </c>
      <c r="B460" s="113">
        <f t="shared" si="27"/>
        <v>41103</v>
      </c>
      <c r="C460" s="53">
        <v>0.35833333333333334</v>
      </c>
      <c r="D460" s="9">
        <f t="shared" si="28"/>
        <v>0.7333333333333334</v>
      </c>
      <c r="E460" s="1" t="s">
        <v>1696</v>
      </c>
      <c r="F460" s="1" t="s">
        <v>1686</v>
      </c>
      <c r="G460" s="6" t="s">
        <v>21</v>
      </c>
      <c r="H460" s="3" t="s">
        <v>1621</v>
      </c>
      <c r="I460" s="1">
        <v>31.99</v>
      </c>
      <c r="J460" s="1" t="s">
        <v>1607</v>
      </c>
      <c r="K460" s="1" t="s">
        <v>1608</v>
      </c>
      <c r="L460" s="4" t="s">
        <v>47</v>
      </c>
    </row>
    <row r="461" spans="1:12" ht="13.5">
      <c r="A461" s="119">
        <v>41104</v>
      </c>
      <c r="B461" s="113">
        <f>A461</f>
        <v>41104</v>
      </c>
      <c r="C461" s="53">
        <v>0.24427083333333333</v>
      </c>
      <c r="D461" s="9">
        <f>C461</f>
        <v>0.24427083333333333</v>
      </c>
      <c r="E461" s="1" t="s">
        <v>1609</v>
      </c>
      <c r="F461" s="1" t="s">
        <v>1609</v>
      </c>
      <c r="G461" s="6" t="s">
        <v>1741</v>
      </c>
      <c r="H461" s="3" t="s">
        <v>1693</v>
      </c>
      <c r="I461" s="1" t="s">
        <v>108</v>
      </c>
      <c r="J461" s="1" t="s">
        <v>91</v>
      </c>
      <c r="K461" s="1" t="s">
        <v>727</v>
      </c>
      <c r="L461" s="4" t="s">
        <v>820</v>
      </c>
    </row>
    <row r="462" spans="1:12" ht="13.5">
      <c r="A462" s="121">
        <v>41104</v>
      </c>
      <c r="B462" s="113">
        <f>IF(C462&gt;15/24,A462+1,A462)</f>
        <v>41104</v>
      </c>
      <c r="C462" s="53">
        <v>0.3527777777777778</v>
      </c>
      <c r="D462" s="9">
        <f>C462+9/24</f>
        <v>0.7277777777777779</v>
      </c>
      <c r="E462" s="1" t="s">
        <v>1694</v>
      </c>
      <c r="F462" s="1" t="s">
        <v>1686</v>
      </c>
      <c r="G462" s="6" t="s">
        <v>1606</v>
      </c>
      <c r="H462" s="3" t="s">
        <v>1621</v>
      </c>
      <c r="I462" s="1">
        <v>41</v>
      </c>
      <c r="J462" s="1" t="s">
        <v>1607</v>
      </c>
      <c r="K462" s="1" t="s">
        <v>1608</v>
      </c>
      <c r="L462" s="4" t="s">
        <v>47</v>
      </c>
    </row>
    <row r="463" spans="1:12" ht="13.5">
      <c r="A463" s="120">
        <v>41106</v>
      </c>
      <c r="B463" s="113">
        <f>A463</f>
        <v>41106</v>
      </c>
      <c r="C463" s="53">
        <v>0.8595138888888889</v>
      </c>
      <c r="D463" s="9">
        <f>C463</f>
        <v>0.8595138888888889</v>
      </c>
      <c r="E463" s="1" t="s">
        <v>1609</v>
      </c>
      <c r="F463" s="1" t="s">
        <v>1609</v>
      </c>
      <c r="G463" s="6" t="s">
        <v>1658</v>
      </c>
      <c r="H463" s="3" t="s">
        <v>743</v>
      </c>
      <c r="I463" s="1" t="s">
        <v>93</v>
      </c>
      <c r="J463" s="1" t="s">
        <v>91</v>
      </c>
      <c r="K463" s="1" t="s">
        <v>730</v>
      </c>
      <c r="L463" s="4" t="s">
        <v>820</v>
      </c>
    </row>
    <row r="464" spans="1:12" ht="13.5">
      <c r="A464" s="121">
        <v>41107</v>
      </c>
      <c r="B464" s="113">
        <f>IF(C464&gt;15/24,A464+1,A464)</f>
        <v>41107</v>
      </c>
      <c r="C464" s="53">
        <v>0.35694444444444445</v>
      </c>
      <c r="D464" s="9">
        <f>C464+9/24</f>
        <v>0.7319444444444445</v>
      </c>
      <c r="E464" s="1" t="s">
        <v>1691</v>
      </c>
      <c r="F464" s="1" t="s">
        <v>1686</v>
      </c>
      <c r="G464" s="6" t="s">
        <v>1606</v>
      </c>
      <c r="H464" s="3" t="s">
        <v>1621</v>
      </c>
      <c r="I464" s="1">
        <v>31.99</v>
      </c>
      <c r="J464" s="1" t="s">
        <v>1607</v>
      </c>
      <c r="K464" s="1" t="s">
        <v>1608</v>
      </c>
      <c r="L464" s="4" t="s">
        <v>47</v>
      </c>
    </row>
    <row r="465" spans="1:12" ht="13.5">
      <c r="A465" s="121">
        <v>41108</v>
      </c>
      <c r="B465" s="113">
        <f>IF(C465&gt;15/24,A465+1,A465)</f>
        <v>41108</v>
      </c>
      <c r="C465" s="53">
        <v>0.3534722222222222</v>
      </c>
      <c r="D465" s="9">
        <f>C465+9/24</f>
        <v>0.7284722222222222</v>
      </c>
      <c r="E465" s="1" t="s">
        <v>1696</v>
      </c>
      <c r="F465" s="1" t="s">
        <v>84</v>
      </c>
      <c r="G465" s="6" t="s">
        <v>13</v>
      </c>
      <c r="H465" s="3" t="s">
        <v>1703</v>
      </c>
      <c r="I465" s="1">
        <v>40.37</v>
      </c>
      <c r="J465" s="1" t="s">
        <v>1665</v>
      </c>
      <c r="K465" s="1" t="s">
        <v>1641</v>
      </c>
      <c r="L465" s="4" t="s">
        <v>47</v>
      </c>
    </row>
    <row r="466" spans="1:12" ht="13.5">
      <c r="A466" s="122">
        <v>41108</v>
      </c>
      <c r="B466" s="113">
        <f>IF(C466&gt;15/24,A466+1,A466)</f>
        <v>41109</v>
      </c>
      <c r="C466" s="53">
        <v>0.845138888888889</v>
      </c>
      <c r="D466" s="9">
        <f>C466+9/24</f>
        <v>1.220138888888889</v>
      </c>
      <c r="E466" s="1" t="s">
        <v>1687</v>
      </c>
      <c r="F466" s="1" t="s">
        <v>1700</v>
      </c>
      <c r="G466" s="6" t="s">
        <v>14</v>
      </c>
      <c r="H466" s="3" t="s">
        <v>137</v>
      </c>
      <c r="I466" s="1">
        <v>29.09</v>
      </c>
      <c r="J466" s="1" t="s">
        <v>1603</v>
      </c>
      <c r="K466" s="1" t="s">
        <v>1604</v>
      </c>
      <c r="L466" s="4" t="s">
        <v>47</v>
      </c>
    </row>
    <row r="467" spans="1:12" ht="13.5">
      <c r="A467" s="119">
        <v>41110</v>
      </c>
      <c r="B467" s="113">
        <f>A467</f>
        <v>41110</v>
      </c>
      <c r="C467" s="53">
        <v>0.23841435185185186</v>
      </c>
      <c r="D467" s="9">
        <f>C467</f>
        <v>0.23841435185185186</v>
      </c>
      <c r="E467" s="1" t="s">
        <v>1619</v>
      </c>
      <c r="F467" s="1" t="s">
        <v>1619</v>
      </c>
      <c r="G467" s="6" t="s">
        <v>1741</v>
      </c>
      <c r="H467" s="3" t="s">
        <v>1693</v>
      </c>
      <c r="I467" s="1" t="s">
        <v>110</v>
      </c>
      <c r="J467" s="1" t="s">
        <v>91</v>
      </c>
      <c r="K467" s="1" t="s">
        <v>727</v>
      </c>
      <c r="L467" s="4" t="s">
        <v>820</v>
      </c>
    </row>
    <row r="468" spans="1:12" ht="13.5">
      <c r="A468" s="121">
        <v>41110</v>
      </c>
      <c r="B468" s="113">
        <f aca="true" t="shared" si="29" ref="B468:B498">IF(C468&gt;15/24,A468+1,A468)</f>
        <v>41110</v>
      </c>
      <c r="C468" s="53">
        <v>0.36180555555555555</v>
      </c>
      <c r="D468" s="9">
        <f aca="true" t="shared" si="30" ref="D468:D498">C468+9/24</f>
        <v>0.7368055555555555</v>
      </c>
      <c r="E468" s="1" t="s">
        <v>1694</v>
      </c>
      <c r="F468" s="1" t="s">
        <v>1686</v>
      </c>
      <c r="G468" s="6" t="s">
        <v>1741</v>
      </c>
      <c r="H468" s="3" t="s">
        <v>1693</v>
      </c>
      <c r="I468" s="1">
        <v>24.13</v>
      </c>
      <c r="J468" s="1" t="s">
        <v>1676</v>
      </c>
      <c r="K468" s="1" t="s">
        <v>1684</v>
      </c>
      <c r="L468" s="4" t="s">
        <v>47</v>
      </c>
    </row>
    <row r="469" spans="1:12" ht="13.5">
      <c r="A469" s="121">
        <v>41110</v>
      </c>
      <c r="B469" s="113">
        <f t="shared" si="29"/>
        <v>41110</v>
      </c>
      <c r="C469" s="53">
        <v>0.36180555555555555</v>
      </c>
      <c r="D469" s="9">
        <f t="shared" si="30"/>
        <v>0.7368055555555555</v>
      </c>
      <c r="E469" s="1" t="s">
        <v>1685</v>
      </c>
      <c r="F469" s="1" t="s">
        <v>1686</v>
      </c>
      <c r="G469" s="6" t="s">
        <v>17</v>
      </c>
      <c r="H469" s="3" t="s">
        <v>1693</v>
      </c>
      <c r="I469" s="1">
        <v>21.78</v>
      </c>
      <c r="J469" s="1" t="s">
        <v>1628</v>
      </c>
      <c r="K469" s="1" t="s">
        <v>1684</v>
      </c>
      <c r="L469" s="4" t="s">
        <v>47</v>
      </c>
    </row>
    <row r="470" spans="1:12" ht="13.5">
      <c r="A470" s="122">
        <v>41111</v>
      </c>
      <c r="B470" s="113">
        <f t="shared" si="29"/>
        <v>41112</v>
      </c>
      <c r="C470" s="53">
        <v>0.845138888888889</v>
      </c>
      <c r="D470" s="9">
        <f t="shared" si="30"/>
        <v>1.220138888888889</v>
      </c>
      <c r="E470" s="1" t="s">
        <v>1696</v>
      </c>
      <c r="F470" s="1" t="s">
        <v>1686</v>
      </c>
      <c r="G470" s="6" t="s">
        <v>14</v>
      </c>
      <c r="H470" s="3" t="s">
        <v>137</v>
      </c>
      <c r="I470" s="1">
        <v>29.09</v>
      </c>
      <c r="J470" s="1" t="s">
        <v>1603</v>
      </c>
      <c r="K470" s="1" t="s">
        <v>1604</v>
      </c>
      <c r="L470" s="4" t="s">
        <v>47</v>
      </c>
    </row>
    <row r="471" spans="1:12" ht="13.5">
      <c r="A471" s="121">
        <v>41115</v>
      </c>
      <c r="B471" s="113">
        <f t="shared" si="29"/>
        <v>41115</v>
      </c>
      <c r="C471" s="53">
        <v>0.35833333333333334</v>
      </c>
      <c r="D471" s="9">
        <f t="shared" si="30"/>
        <v>0.7333333333333334</v>
      </c>
      <c r="E471" s="1" t="s">
        <v>1685</v>
      </c>
      <c r="F471" s="1" t="s">
        <v>82</v>
      </c>
      <c r="G471" s="6" t="s">
        <v>21</v>
      </c>
      <c r="H471" s="3" t="s">
        <v>1621</v>
      </c>
      <c r="I471" s="1">
        <v>31.99</v>
      </c>
      <c r="J471" s="1" t="s">
        <v>1607</v>
      </c>
      <c r="K471" s="1" t="s">
        <v>1608</v>
      </c>
      <c r="L471" s="4" t="s">
        <v>47</v>
      </c>
    </row>
    <row r="472" spans="1:12" ht="13.5">
      <c r="A472" s="122">
        <v>41115</v>
      </c>
      <c r="B472" s="113">
        <f t="shared" si="29"/>
        <v>41116</v>
      </c>
      <c r="C472" s="53">
        <v>0.845138888888889</v>
      </c>
      <c r="D472" s="9">
        <f t="shared" si="30"/>
        <v>1.220138888888889</v>
      </c>
      <c r="E472" s="1" t="s">
        <v>1697</v>
      </c>
      <c r="F472" s="1" t="s">
        <v>84</v>
      </c>
      <c r="G472" s="6" t="s">
        <v>14</v>
      </c>
      <c r="H472" s="3" t="s">
        <v>137</v>
      </c>
      <c r="I472" s="1">
        <v>29.09</v>
      </c>
      <c r="J472" s="1" t="s">
        <v>1603</v>
      </c>
      <c r="K472" s="1" t="s">
        <v>1604</v>
      </c>
      <c r="L472" s="4" t="s">
        <v>47</v>
      </c>
    </row>
    <row r="473" spans="1:12" ht="13.5">
      <c r="A473" s="121">
        <v>41116</v>
      </c>
      <c r="B473" s="113">
        <f t="shared" si="29"/>
        <v>41116</v>
      </c>
      <c r="C473" s="53">
        <v>0.35833333333333334</v>
      </c>
      <c r="D473" s="9">
        <f t="shared" si="30"/>
        <v>0.7333333333333334</v>
      </c>
      <c r="E473" s="1" t="s">
        <v>1687</v>
      </c>
      <c r="F473" s="1" t="s">
        <v>82</v>
      </c>
      <c r="G473" s="6" t="s">
        <v>21</v>
      </c>
      <c r="H473" s="3" t="s">
        <v>1621</v>
      </c>
      <c r="I473" s="1">
        <v>31.99</v>
      </c>
      <c r="J473" s="1" t="s">
        <v>1607</v>
      </c>
      <c r="K473" s="1" t="s">
        <v>1608</v>
      </c>
      <c r="L473" s="4" t="s">
        <v>47</v>
      </c>
    </row>
    <row r="474" spans="1:12" ht="13.5">
      <c r="A474" s="121">
        <v>41119</v>
      </c>
      <c r="B474" s="113">
        <f t="shared" si="29"/>
        <v>41119</v>
      </c>
      <c r="C474" s="53">
        <v>0.35833333333333334</v>
      </c>
      <c r="D474" s="9">
        <f t="shared" si="30"/>
        <v>0.7333333333333334</v>
      </c>
      <c r="E474" s="1" t="s">
        <v>1696</v>
      </c>
      <c r="F474" s="1" t="s">
        <v>84</v>
      </c>
      <c r="G474" s="6" t="s">
        <v>21</v>
      </c>
      <c r="H474" s="3" t="s">
        <v>1621</v>
      </c>
      <c r="I474" s="1">
        <v>31.99</v>
      </c>
      <c r="J474" s="1" t="s">
        <v>1607</v>
      </c>
      <c r="K474" s="1" t="s">
        <v>1608</v>
      </c>
      <c r="L474" s="4" t="s">
        <v>47</v>
      </c>
    </row>
    <row r="475" spans="1:12" ht="13.5">
      <c r="A475" s="121">
        <v>41120</v>
      </c>
      <c r="B475" s="113">
        <f t="shared" si="29"/>
        <v>41120</v>
      </c>
      <c r="C475" s="53">
        <v>0.3527777777777778</v>
      </c>
      <c r="D475" s="9">
        <f t="shared" si="30"/>
        <v>0.7277777777777779</v>
      </c>
      <c r="E475" s="1" t="s">
        <v>1685</v>
      </c>
      <c r="F475" s="1" t="s">
        <v>84</v>
      </c>
      <c r="G475" s="6" t="s">
        <v>1606</v>
      </c>
      <c r="H475" s="3" t="s">
        <v>1621</v>
      </c>
      <c r="I475" s="1">
        <v>41</v>
      </c>
      <c r="J475" s="1" t="s">
        <v>1607</v>
      </c>
      <c r="K475" s="1" t="s">
        <v>1608</v>
      </c>
      <c r="L475" s="4" t="s">
        <v>47</v>
      </c>
    </row>
    <row r="476" spans="1:12" ht="13.5">
      <c r="A476" s="121">
        <v>41123</v>
      </c>
      <c r="B476" s="113">
        <f t="shared" si="29"/>
        <v>41123</v>
      </c>
      <c r="C476" s="53">
        <v>0.35694444444444445</v>
      </c>
      <c r="D476" s="9">
        <f t="shared" si="30"/>
        <v>0.7319444444444445</v>
      </c>
      <c r="E476" s="1" t="s">
        <v>1697</v>
      </c>
      <c r="F476" s="1" t="s">
        <v>84</v>
      </c>
      <c r="G476" s="6" t="s">
        <v>1606</v>
      </c>
      <c r="H476" s="3" t="s">
        <v>1621</v>
      </c>
      <c r="I476" s="1">
        <v>31.99</v>
      </c>
      <c r="J476" s="1" t="s">
        <v>1607</v>
      </c>
      <c r="K476" s="1" t="s">
        <v>1608</v>
      </c>
      <c r="L476" s="4" t="s">
        <v>47</v>
      </c>
    </row>
    <row r="477" spans="1:12" ht="13.5">
      <c r="A477" s="122">
        <v>41124</v>
      </c>
      <c r="B477" s="113">
        <f t="shared" si="29"/>
        <v>41125</v>
      </c>
      <c r="C477" s="53">
        <v>0.845138888888889</v>
      </c>
      <c r="D477" s="9">
        <f t="shared" si="30"/>
        <v>1.220138888888889</v>
      </c>
      <c r="E477" s="1" t="s">
        <v>1687</v>
      </c>
      <c r="F477" s="1" t="s">
        <v>84</v>
      </c>
      <c r="G477" s="6" t="s">
        <v>14</v>
      </c>
      <c r="H477" s="3" t="s">
        <v>137</v>
      </c>
      <c r="I477" s="1">
        <v>29.09</v>
      </c>
      <c r="J477" s="1" t="s">
        <v>1603</v>
      </c>
      <c r="K477" s="1" t="s">
        <v>1604</v>
      </c>
      <c r="L477" s="4" t="s">
        <v>47</v>
      </c>
    </row>
    <row r="478" spans="1:12" ht="13.5">
      <c r="A478" s="121">
        <v>41126</v>
      </c>
      <c r="B478" s="113">
        <f t="shared" si="29"/>
        <v>41126</v>
      </c>
      <c r="C478" s="53">
        <v>0.36180555555555555</v>
      </c>
      <c r="D478" s="9">
        <f t="shared" si="30"/>
        <v>0.7368055555555555</v>
      </c>
      <c r="E478" s="1" t="s">
        <v>1685</v>
      </c>
      <c r="F478" s="1" t="s">
        <v>82</v>
      </c>
      <c r="G478" s="6" t="s">
        <v>1741</v>
      </c>
      <c r="H478" s="3" t="s">
        <v>1693</v>
      </c>
      <c r="I478" s="1">
        <v>24.13</v>
      </c>
      <c r="J478" s="1" t="s">
        <v>1677</v>
      </c>
      <c r="K478" s="1" t="s">
        <v>1684</v>
      </c>
      <c r="L478" s="4" t="s">
        <v>47</v>
      </c>
    </row>
    <row r="479" spans="1:12" ht="13.5">
      <c r="A479" s="121">
        <v>41126</v>
      </c>
      <c r="B479" s="113">
        <f t="shared" si="29"/>
        <v>41126</v>
      </c>
      <c r="C479" s="53">
        <v>0.36180555555555555</v>
      </c>
      <c r="D479" s="9">
        <f t="shared" si="30"/>
        <v>0.7368055555555555</v>
      </c>
      <c r="E479" s="1" t="s">
        <v>1685</v>
      </c>
      <c r="F479" s="1" t="s">
        <v>1686</v>
      </c>
      <c r="G479" s="6" t="s">
        <v>17</v>
      </c>
      <c r="H479" s="3" t="s">
        <v>1693</v>
      </c>
      <c r="I479" s="1">
        <v>21.78</v>
      </c>
      <c r="J479" s="1" t="s">
        <v>1628</v>
      </c>
      <c r="K479" s="1" t="s">
        <v>1684</v>
      </c>
      <c r="L479" s="4" t="s">
        <v>47</v>
      </c>
    </row>
    <row r="480" spans="1:12" ht="13.5">
      <c r="A480" s="121">
        <v>41127</v>
      </c>
      <c r="B480" s="113">
        <f t="shared" si="29"/>
        <v>41127</v>
      </c>
      <c r="C480" s="53">
        <v>0.36180555555555555</v>
      </c>
      <c r="D480" s="9">
        <f t="shared" si="30"/>
        <v>0.7368055555555555</v>
      </c>
      <c r="E480" s="1" t="s">
        <v>1687</v>
      </c>
      <c r="F480" s="1" t="s">
        <v>1686</v>
      </c>
      <c r="G480" s="6" t="s">
        <v>1741</v>
      </c>
      <c r="H480" s="3" t="s">
        <v>1693</v>
      </c>
      <c r="I480" s="1">
        <v>24.13</v>
      </c>
      <c r="J480" s="1" t="s">
        <v>1678</v>
      </c>
      <c r="K480" s="1" t="s">
        <v>1684</v>
      </c>
      <c r="L480" s="4" t="s">
        <v>47</v>
      </c>
    </row>
    <row r="481" spans="1:12" ht="13.5">
      <c r="A481" s="121">
        <v>41127</v>
      </c>
      <c r="B481" s="113">
        <f t="shared" si="29"/>
        <v>41127</v>
      </c>
      <c r="C481" s="53">
        <v>0.36180555555555555</v>
      </c>
      <c r="D481" s="9">
        <f t="shared" si="30"/>
        <v>0.7368055555555555</v>
      </c>
      <c r="E481" s="1" t="s">
        <v>1687</v>
      </c>
      <c r="F481" s="1" t="s">
        <v>1686</v>
      </c>
      <c r="G481" s="6" t="s">
        <v>17</v>
      </c>
      <c r="H481" s="3" t="s">
        <v>1693</v>
      </c>
      <c r="I481" s="1">
        <v>21.78</v>
      </c>
      <c r="J481" s="1" t="s">
        <v>1628</v>
      </c>
      <c r="K481" s="1" t="s">
        <v>1684</v>
      </c>
      <c r="L481" s="4" t="s">
        <v>47</v>
      </c>
    </row>
    <row r="482" spans="1:12" ht="13.5">
      <c r="A482" s="122">
        <v>41127</v>
      </c>
      <c r="B482" s="113">
        <f t="shared" si="29"/>
        <v>41128</v>
      </c>
      <c r="C482" s="53">
        <v>0.8444444444444444</v>
      </c>
      <c r="D482" s="9">
        <f t="shared" si="30"/>
        <v>1.2194444444444446</v>
      </c>
      <c r="E482" s="1" t="s">
        <v>1696</v>
      </c>
      <c r="F482" s="1" t="s">
        <v>1686</v>
      </c>
      <c r="G482" s="6" t="s">
        <v>14</v>
      </c>
      <c r="H482" s="3" t="s">
        <v>137</v>
      </c>
      <c r="I482" s="1">
        <v>29.09</v>
      </c>
      <c r="J482" s="1" t="s">
        <v>1603</v>
      </c>
      <c r="K482" s="1" t="s">
        <v>1604</v>
      </c>
      <c r="L482" s="4" t="s">
        <v>47</v>
      </c>
    </row>
    <row r="483" spans="1:12" ht="13.5">
      <c r="A483" s="121">
        <v>41130</v>
      </c>
      <c r="B483" s="113">
        <f t="shared" si="29"/>
        <v>41130</v>
      </c>
      <c r="C483" s="53">
        <v>0.36180555555555555</v>
      </c>
      <c r="D483" s="9">
        <f t="shared" si="30"/>
        <v>0.7368055555555555</v>
      </c>
      <c r="E483" s="1" t="s">
        <v>1696</v>
      </c>
      <c r="F483" s="1" t="s">
        <v>82</v>
      </c>
      <c r="G483" s="6" t="s">
        <v>1741</v>
      </c>
      <c r="H483" s="3" t="s">
        <v>1693</v>
      </c>
      <c r="I483" s="1">
        <v>24.13</v>
      </c>
      <c r="J483" s="1" t="s">
        <v>1679</v>
      </c>
      <c r="K483" s="1" t="s">
        <v>1684</v>
      </c>
      <c r="L483" s="4" t="s">
        <v>47</v>
      </c>
    </row>
    <row r="484" spans="1:12" ht="13.5">
      <c r="A484" s="121">
        <v>41130</v>
      </c>
      <c r="B484" s="113">
        <f t="shared" si="29"/>
        <v>41130</v>
      </c>
      <c r="C484" s="53">
        <v>0.36180555555555555</v>
      </c>
      <c r="D484" s="9">
        <f t="shared" si="30"/>
        <v>0.7368055555555555</v>
      </c>
      <c r="E484" s="1" t="s">
        <v>1696</v>
      </c>
      <c r="F484" s="1" t="s">
        <v>1686</v>
      </c>
      <c r="G484" s="6" t="s">
        <v>17</v>
      </c>
      <c r="H484" s="3" t="s">
        <v>1693</v>
      </c>
      <c r="I484" s="1">
        <v>21.78</v>
      </c>
      <c r="J484" s="1" t="s">
        <v>1628</v>
      </c>
      <c r="K484" s="1" t="s">
        <v>1684</v>
      </c>
      <c r="L484" s="4" t="s">
        <v>47</v>
      </c>
    </row>
    <row r="485" spans="1:12" ht="13.5">
      <c r="A485" s="121">
        <v>41131</v>
      </c>
      <c r="B485" s="113">
        <f t="shared" si="29"/>
        <v>41131</v>
      </c>
      <c r="C485" s="53">
        <v>0.35833333333333334</v>
      </c>
      <c r="D485" s="9">
        <f t="shared" si="30"/>
        <v>0.7333333333333334</v>
      </c>
      <c r="E485" s="1" t="s">
        <v>1685</v>
      </c>
      <c r="F485" s="1" t="s">
        <v>1686</v>
      </c>
      <c r="G485" s="6" t="s">
        <v>21</v>
      </c>
      <c r="H485" s="3" t="s">
        <v>1621</v>
      </c>
      <c r="I485" s="1">
        <v>31.99</v>
      </c>
      <c r="J485" s="1" t="s">
        <v>1607</v>
      </c>
      <c r="K485" s="1" t="s">
        <v>1608</v>
      </c>
      <c r="L485" s="4" t="s">
        <v>47</v>
      </c>
    </row>
    <row r="486" spans="1:12" ht="13.5">
      <c r="A486" s="121">
        <v>41132</v>
      </c>
      <c r="B486" s="113">
        <f t="shared" si="29"/>
        <v>41132</v>
      </c>
      <c r="C486" s="53">
        <v>0.35833333333333334</v>
      </c>
      <c r="D486" s="9">
        <f t="shared" si="30"/>
        <v>0.7333333333333334</v>
      </c>
      <c r="E486" s="1" t="s">
        <v>1687</v>
      </c>
      <c r="F486" s="1" t="s">
        <v>84</v>
      </c>
      <c r="G486" s="6" t="s">
        <v>21</v>
      </c>
      <c r="H486" s="3" t="s">
        <v>1621</v>
      </c>
      <c r="I486" s="1">
        <v>31.99</v>
      </c>
      <c r="J486" s="1" t="s">
        <v>1607</v>
      </c>
      <c r="K486" s="1" t="s">
        <v>1608</v>
      </c>
      <c r="L486" s="4" t="s">
        <v>47</v>
      </c>
    </row>
    <row r="487" spans="1:12" ht="13.5">
      <c r="A487" s="121">
        <v>41134</v>
      </c>
      <c r="B487" s="113">
        <f t="shared" si="29"/>
        <v>41134</v>
      </c>
      <c r="C487" s="53">
        <v>0.36180555555555555</v>
      </c>
      <c r="D487" s="9">
        <f t="shared" si="30"/>
        <v>0.7368055555555555</v>
      </c>
      <c r="E487" s="1" t="s">
        <v>1697</v>
      </c>
      <c r="F487" s="1" t="s">
        <v>84</v>
      </c>
      <c r="G487" s="6" t="s">
        <v>1741</v>
      </c>
      <c r="H487" s="3" t="s">
        <v>1693</v>
      </c>
      <c r="I487" s="1">
        <v>24.13</v>
      </c>
      <c r="J487" s="1" t="s">
        <v>1680</v>
      </c>
      <c r="K487" s="1" t="s">
        <v>1684</v>
      </c>
      <c r="L487" s="4" t="s">
        <v>47</v>
      </c>
    </row>
    <row r="488" spans="1:12" ht="13.5">
      <c r="A488" s="121">
        <v>41134</v>
      </c>
      <c r="B488" s="113">
        <f t="shared" si="29"/>
        <v>41134</v>
      </c>
      <c r="C488" s="53">
        <v>0.36180555555555555</v>
      </c>
      <c r="D488" s="9">
        <f t="shared" si="30"/>
        <v>0.7368055555555555</v>
      </c>
      <c r="E488" s="1" t="s">
        <v>1697</v>
      </c>
      <c r="F488" s="1" t="s">
        <v>1686</v>
      </c>
      <c r="G488" s="6" t="s">
        <v>17</v>
      </c>
      <c r="H488" s="3" t="s">
        <v>1693</v>
      </c>
      <c r="I488" s="1">
        <v>21.78</v>
      </c>
      <c r="J488" s="1" t="s">
        <v>1628</v>
      </c>
      <c r="K488" s="1" t="s">
        <v>1684</v>
      </c>
      <c r="L488" s="4" t="s">
        <v>47</v>
      </c>
    </row>
    <row r="489" spans="1:12" ht="13.5">
      <c r="A489" s="121">
        <v>41135</v>
      </c>
      <c r="B489" s="113">
        <f t="shared" si="29"/>
        <v>41135</v>
      </c>
      <c r="C489" s="53">
        <v>0.35833333333333334</v>
      </c>
      <c r="D489" s="9">
        <f t="shared" si="30"/>
        <v>0.7333333333333334</v>
      </c>
      <c r="E489" s="1" t="s">
        <v>1696</v>
      </c>
      <c r="F489" s="1" t="s">
        <v>1686</v>
      </c>
      <c r="G489" s="6" t="s">
        <v>21</v>
      </c>
      <c r="H489" s="3" t="s">
        <v>1621</v>
      </c>
      <c r="I489" s="1">
        <v>31.99</v>
      </c>
      <c r="J489" s="1" t="s">
        <v>1607</v>
      </c>
      <c r="K489" s="1" t="s">
        <v>1608</v>
      </c>
      <c r="L489" s="4" t="s">
        <v>47</v>
      </c>
    </row>
    <row r="490" spans="1:12" ht="13.5">
      <c r="A490" s="122">
        <v>41140</v>
      </c>
      <c r="B490" s="113">
        <f t="shared" si="29"/>
        <v>41141</v>
      </c>
      <c r="C490" s="53">
        <v>0.8444444444444444</v>
      </c>
      <c r="D490" s="9">
        <f t="shared" si="30"/>
        <v>1.2194444444444446</v>
      </c>
      <c r="E490" s="1" t="s">
        <v>1687</v>
      </c>
      <c r="F490" s="1" t="s">
        <v>84</v>
      </c>
      <c r="G490" s="6" t="s">
        <v>14</v>
      </c>
      <c r="H490" s="3" t="s">
        <v>137</v>
      </c>
      <c r="I490" s="1">
        <v>29.09</v>
      </c>
      <c r="J490" s="1" t="s">
        <v>1603</v>
      </c>
      <c r="K490" s="1" t="s">
        <v>1604</v>
      </c>
      <c r="L490" s="4" t="s">
        <v>47</v>
      </c>
    </row>
    <row r="491" spans="1:12" ht="13.5">
      <c r="A491" s="121">
        <v>41143</v>
      </c>
      <c r="B491" s="113">
        <f t="shared" si="29"/>
        <v>41143</v>
      </c>
      <c r="C491" s="53">
        <v>0.36180555555555555</v>
      </c>
      <c r="D491" s="9">
        <f t="shared" si="30"/>
        <v>0.7368055555555555</v>
      </c>
      <c r="E491" s="1" t="s">
        <v>1687</v>
      </c>
      <c r="F491" s="1" t="s">
        <v>82</v>
      </c>
      <c r="G491" s="6" t="s">
        <v>17</v>
      </c>
      <c r="H491" s="3" t="s">
        <v>141</v>
      </c>
      <c r="I491" s="1">
        <v>24.13</v>
      </c>
      <c r="J491" s="1" t="s">
        <v>1628</v>
      </c>
      <c r="K491" s="1" t="s">
        <v>1604</v>
      </c>
      <c r="L491" s="4" t="s">
        <v>47</v>
      </c>
    </row>
    <row r="492" spans="1:12" ht="13.5">
      <c r="A492" s="121">
        <v>41143</v>
      </c>
      <c r="B492" s="113">
        <f t="shared" si="29"/>
        <v>41143</v>
      </c>
      <c r="C492" s="53">
        <v>0.36180555555555555</v>
      </c>
      <c r="D492" s="9">
        <f t="shared" si="30"/>
        <v>0.7368055555555555</v>
      </c>
      <c r="E492" s="1" t="s">
        <v>1687</v>
      </c>
      <c r="F492" s="1" t="s">
        <v>82</v>
      </c>
      <c r="G492" s="6" t="s">
        <v>17</v>
      </c>
      <c r="H492" s="3" t="s">
        <v>141</v>
      </c>
      <c r="I492" s="1">
        <v>21.78</v>
      </c>
      <c r="J492" s="1" t="s">
        <v>1628</v>
      </c>
      <c r="K492" s="1" t="s">
        <v>1604</v>
      </c>
      <c r="L492" s="4" t="s">
        <v>47</v>
      </c>
    </row>
    <row r="493" spans="1:12" ht="13.5">
      <c r="A493" s="122">
        <v>41143</v>
      </c>
      <c r="B493" s="113">
        <f t="shared" si="29"/>
        <v>41144</v>
      </c>
      <c r="C493" s="53">
        <v>0.8444444444444444</v>
      </c>
      <c r="D493" s="9">
        <f t="shared" si="30"/>
        <v>1.2194444444444446</v>
      </c>
      <c r="E493" s="1" t="s">
        <v>1696</v>
      </c>
      <c r="F493" s="1" t="s">
        <v>82</v>
      </c>
      <c r="G493" s="6" t="s">
        <v>14</v>
      </c>
      <c r="H493" s="3" t="s">
        <v>137</v>
      </c>
      <c r="I493" s="1">
        <v>29.09</v>
      </c>
      <c r="J493" s="1" t="s">
        <v>1603</v>
      </c>
      <c r="K493" s="1" t="s">
        <v>1604</v>
      </c>
      <c r="L493" s="4" t="s">
        <v>47</v>
      </c>
    </row>
    <row r="494" spans="1:12" ht="13.5">
      <c r="A494" s="121">
        <v>41146</v>
      </c>
      <c r="B494" s="113">
        <f t="shared" si="29"/>
        <v>41146</v>
      </c>
      <c r="C494" s="53">
        <v>0.36180555555555555</v>
      </c>
      <c r="D494" s="9">
        <f t="shared" si="30"/>
        <v>0.7368055555555555</v>
      </c>
      <c r="E494" s="1" t="s">
        <v>1696</v>
      </c>
      <c r="F494" s="1" t="s">
        <v>82</v>
      </c>
      <c r="G494" s="6" t="s">
        <v>1741</v>
      </c>
      <c r="H494" s="3" t="s">
        <v>1693</v>
      </c>
      <c r="I494" s="1">
        <v>24.13</v>
      </c>
      <c r="J494" s="1" t="s">
        <v>1681</v>
      </c>
      <c r="K494" s="1" t="s">
        <v>1684</v>
      </c>
      <c r="L494" s="4" t="s">
        <v>47</v>
      </c>
    </row>
    <row r="495" spans="1:12" ht="13.5">
      <c r="A495" s="121">
        <v>41146</v>
      </c>
      <c r="B495" s="113">
        <f t="shared" si="29"/>
        <v>41146</v>
      </c>
      <c r="C495" s="53">
        <v>0.36180555555555555</v>
      </c>
      <c r="D495" s="9">
        <f t="shared" si="30"/>
        <v>0.7368055555555555</v>
      </c>
      <c r="E495" s="1" t="s">
        <v>1696</v>
      </c>
      <c r="F495" s="1" t="s">
        <v>1686</v>
      </c>
      <c r="G495" s="6" t="s">
        <v>17</v>
      </c>
      <c r="H495" s="3" t="s">
        <v>1693</v>
      </c>
      <c r="I495" s="1">
        <v>21.78</v>
      </c>
      <c r="J495" s="1" t="s">
        <v>1628</v>
      </c>
      <c r="K495" s="1" t="s">
        <v>1684</v>
      </c>
      <c r="L495" s="4" t="s">
        <v>47</v>
      </c>
    </row>
    <row r="496" spans="1:12" ht="13.5">
      <c r="A496" s="121">
        <v>41148</v>
      </c>
      <c r="B496" s="113">
        <f t="shared" si="29"/>
        <v>41148</v>
      </c>
      <c r="C496" s="53">
        <v>0.3576388888888889</v>
      </c>
      <c r="D496" s="9">
        <f t="shared" si="30"/>
        <v>0.7326388888888888</v>
      </c>
      <c r="E496" s="1" t="s">
        <v>1687</v>
      </c>
      <c r="F496" s="1" t="s">
        <v>1686</v>
      </c>
      <c r="G496" s="6" t="s">
        <v>21</v>
      </c>
      <c r="H496" s="3" t="s">
        <v>1621</v>
      </c>
      <c r="I496" s="1">
        <v>31.99</v>
      </c>
      <c r="J496" s="1" t="s">
        <v>1607</v>
      </c>
      <c r="K496" s="1" t="s">
        <v>1608</v>
      </c>
      <c r="L496" s="4" t="s">
        <v>47</v>
      </c>
    </row>
    <row r="497" spans="1:12" ht="13.5">
      <c r="A497" s="121">
        <v>41151</v>
      </c>
      <c r="B497" s="113">
        <f t="shared" si="29"/>
        <v>41151</v>
      </c>
      <c r="C497" s="53">
        <v>0.3576388888888889</v>
      </c>
      <c r="D497" s="9">
        <f t="shared" si="30"/>
        <v>0.7326388888888888</v>
      </c>
      <c r="E497" s="1" t="s">
        <v>1696</v>
      </c>
      <c r="F497" s="1" t="s">
        <v>84</v>
      </c>
      <c r="G497" s="6" t="s">
        <v>21</v>
      </c>
      <c r="H497" s="3" t="s">
        <v>1621</v>
      </c>
      <c r="I497" s="1">
        <v>31.99</v>
      </c>
      <c r="J497" s="1" t="s">
        <v>1607</v>
      </c>
      <c r="K497" s="1" t="s">
        <v>1608</v>
      </c>
      <c r="L497" s="4" t="s">
        <v>47</v>
      </c>
    </row>
    <row r="498" spans="1:12" ht="13.5">
      <c r="A498" s="121">
        <v>41152</v>
      </c>
      <c r="B498" s="113">
        <f t="shared" si="29"/>
        <v>41152</v>
      </c>
      <c r="C498" s="53">
        <v>0.3527777777777778</v>
      </c>
      <c r="D498" s="9">
        <f t="shared" si="30"/>
        <v>0.7277777777777779</v>
      </c>
      <c r="E498" s="1" t="s">
        <v>1685</v>
      </c>
      <c r="F498" s="1" t="s">
        <v>84</v>
      </c>
      <c r="G498" s="6" t="s">
        <v>1682</v>
      </c>
      <c r="H498" s="3" t="s">
        <v>141</v>
      </c>
      <c r="I498" s="1">
        <v>41</v>
      </c>
      <c r="J498" s="1" t="s">
        <v>1603</v>
      </c>
      <c r="K498" s="1" t="s">
        <v>1604</v>
      </c>
      <c r="L498" s="4" t="s">
        <v>47</v>
      </c>
    </row>
  </sheetData>
  <sheetProtection/>
  <printOptions/>
  <pageMargins left="0.7874015748031497" right="0.7874015748031497" top="0.77" bottom="0.69" header="0.5118110236220472" footer="0.5118110236220472"/>
  <pageSetup horizontalDpi="600" verticalDpi="600" orientation="landscape" paperSize="13" scale="84" r:id="rId1"/>
  <headerFooter alignWithMargins="0">
    <oddHeader>&amp;C&amp;14&amp;A（&amp;P／&amp;N）</oddHeader>
    <oddFooter>&amp;L&amp;9注：撮影角度は、ALOS/PALSARはオフナディア角で、COSMO-SkyMed及びTerraSAR-X、TanDEM-Xは入射角で、それぞれ記入している。&amp;R&amp;P/&amp;N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2012-12-18T01:46:47Z</cp:lastPrinted>
  <dcterms:created xsi:type="dcterms:W3CDTF">2012-12-18T01:46:47Z</dcterms:created>
  <dcterms:modified xsi:type="dcterms:W3CDTF">2012-12-18T01:46:47Z</dcterms:modified>
  <cp:category/>
  <cp:version/>
  <cp:contentType/>
  <cp:contentStatus/>
</cp:coreProperties>
</file>